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725"/>
  <workbookPr autoCompressPictures="0"/>
  <bookViews>
    <workbookView xWindow="0" yWindow="0" windowWidth="20500" windowHeight="7760" tabRatio="683"/>
  </bookViews>
  <sheets>
    <sheet name="Instructions" sheetId="8" r:id="rId1"/>
    <sheet name="Simple Loss" sheetId="9" r:id="rId2"/>
    <sheet name="General" sheetId="1" r:id="rId3"/>
    <sheet name="Repairs" sheetId="2" r:id="rId4"/>
    <sheet name="Labor" sheetId="3" r:id="rId5"/>
    <sheet name="Rent" sheetId="4" r:id="rId6"/>
    <sheet name="Equipment" sheetId="5" r:id="rId7"/>
    <sheet name="Other" sheetId="6" r:id="rId8"/>
    <sheet name="Mitigation cleanup" sheetId="7" r:id="rId9"/>
  </sheets>
  <definedNames>
    <definedName name="_xlnm.Print_Area" localSheetId="2">General!$A$1:$F$28</definedName>
    <definedName name="_xlnm.Print_Area" localSheetId="0">Instructions!$A$1:$I$31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E7" i="4"/>
  <c r="E5" i="4"/>
  <c r="F5" i="3"/>
  <c r="F6" i="3"/>
  <c r="F7" i="3"/>
  <c r="D5" i="6"/>
  <c r="E7" i="5"/>
  <c r="E6" i="5"/>
  <c r="E5" i="5"/>
  <c r="E7" i="2"/>
  <c r="E6" i="2"/>
  <c r="E5" i="2"/>
  <c r="D6" i="6"/>
  <c r="D7" i="6"/>
  <c r="E28" i="9"/>
  <c r="D28" i="9"/>
  <c r="D23" i="3"/>
  <c r="D31" i="8"/>
  <c r="E31" i="8"/>
  <c r="E23" i="3"/>
  <c r="D34" i="6"/>
  <c r="C34" i="6"/>
  <c r="F24" i="5"/>
  <c r="E24" i="5"/>
  <c r="E12" i="4"/>
  <c r="E13" i="4"/>
  <c r="E14" i="4"/>
  <c r="E15" i="4"/>
  <c r="E16" i="4"/>
  <c r="E17" i="4"/>
  <c r="E18" i="4"/>
  <c r="E19" i="4"/>
  <c r="F22" i="2"/>
  <c r="E22" i="2"/>
  <c r="E11" i="4"/>
  <c r="F11" i="3"/>
  <c r="F23" i="2"/>
  <c r="D12" i="1"/>
  <c r="F23" i="3"/>
  <c r="E20" i="4"/>
  <c r="D14" i="1"/>
  <c r="D35" i="6"/>
  <c r="D16" i="1"/>
  <c r="H11" i="3"/>
  <c r="H23" i="3"/>
  <c r="D13" i="1"/>
  <c r="F25" i="5"/>
  <c r="D15" i="1"/>
  <c r="D17" i="1"/>
</calcChain>
</file>

<file path=xl/sharedStrings.xml><?xml version="1.0" encoding="utf-8"?>
<sst xmlns="http://schemas.openxmlformats.org/spreadsheetml/2006/main" count="270" uniqueCount="128">
  <si>
    <t>INCIDENT REPORTING FORM</t>
  </si>
  <si>
    <t>EVENT DATE</t>
  </si>
  <si>
    <t>EVENT DESCRIPTION</t>
  </si>
  <si>
    <t>EVENT LOCATION</t>
  </si>
  <si>
    <t>OTHER INFORMATION</t>
  </si>
  <si>
    <t>RENT INFORMATION</t>
  </si>
  <si>
    <t>Estimated Amount</t>
  </si>
  <si>
    <t>Building</t>
  </si>
  <si>
    <t>Location</t>
  </si>
  <si>
    <t>Damage Description</t>
  </si>
  <si>
    <t>Additional Information</t>
  </si>
  <si>
    <t>Please complete only one of the columns below</t>
  </si>
  <si>
    <t>Rate</t>
  </si>
  <si>
    <t>OT Hours</t>
  </si>
  <si>
    <t>Total labor Cost</t>
  </si>
  <si>
    <t>Benefit Rate</t>
  </si>
  <si>
    <t>Total With Benefits</t>
  </si>
  <si>
    <t>Regular Hours</t>
  </si>
  <si>
    <t>Building/Item Rented</t>
  </si>
  <si>
    <t>Rental Rate (per day)</t>
  </si>
  <si>
    <t>Estimated Days</t>
  </si>
  <si>
    <t>ROLL UP</t>
  </si>
  <si>
    <t>Do not complete table below - calculations computed by program.</t>
  </si>
  <si>
    <t>OTHER</t>
  </si>
  <si>
    <t>Combined Total</t>
  </si>
  <si>
    <t>Total</t>
  </si>
  <si>
    <t>GRAND TOTAL</t>
  </si>
  <si>
    <t>Equipment</t>
  </si>
  <si>
    <t>Age</t>
  </si>
  <si>
    <t>Verified Replacement Cost</t>
  </si>
  <si>
    <t>Estimated Replacement Cost</t>
  </si>
  <si>
    <t>Item Description</t>
  </si>
  <si>
    <t>Verified Cost</t>
  </si>
  <si>
    <t>Estimated Cost</t>
  </si>
  <si>
    <t>Please add additional rows as needed.</t>
  </si>
  <si>
    <t>Employee Name</t>
  </si>
  <si>
    <t>Please provide all available information on all tabs:</t>
  </si>
  <si>
    <t>Hourly LABOR</t>
  </si>
  <si>
    <t>RENT if necessary</t>
  </si>
  <si>
    <t>Contents / EQUIPMENT</t>
  </si>
  <si>
    <t>performed</t>
  </si>
  <si>
    <t xml:space="preserve">inhouse outside contractor </t>
  </si>
  <si>
    <t>Actual invoiced Amount</t>
  </si>
  <si>
    <t>HOURLY LABOR INFORMATION</t>
  </si>
  <si>
    <t>Reimbursement if allowed is for like and kind materials, no upgrades</t>
  </si>
  <si>
    <t>Contents or EQUIPMENT INFORMATION</t>
  </si>
  <si>
    <t>Original cost</t>
  </si>
  <si>
    <t>Please provide original invoices and proof of payment</t>
  </si>
  <si>
    <t>Clean up and REPAIR INFORMATION</t>
  </si>
  <si>
    <t>REPAIRS ands clean up</t>
  </si>
  <si>
    <t>Belfor</t>
  </si>
  <si>
    <t>immediate clean up post loss</t>
  </si>
  <si>
    <t>Olympus</t>
  </si>
  <si>
    <t>Vendor</t>
  </si>
  <si>
    <t>EVENT LOCATION &amp; Dept.</t>
  </si>
  <si>
    <t>July 2nd, 2014 discovered July 3rd</t>
  </si>
  <si>
    <t>CLEAN-UP and REPAIR INFORMATION</t>
  </si>
  <si>
    <t>UPDATED</t>
  </si>
  <si>
    <t>Loss Total</t>
  </si>
  <si>
    <t>Reference/Inv.</t>
  </si>
  <si>
    <t>General custodial support</t>
  </si>
  <si>
    <t xml:space="preserve">Stanley Steamer </t>
  </si>
  <si>
    <t>Dry Vac's, air mover, dehumidifiers</t>
  </si>
  <si>
    <t>Rented Equipment only</t>
  </si>
  <si>
    <t>cleanup, drying, damaged building material removal</t>
  </si>
  <si>
    <t>repair dry wall, ceiling tile, painting</t>
  </si>
  <si>
    <t>IT Computer  'like and kind' purchases</t>
  </si>
  <si>
    <t>Cunz Hall</t>
  </si>
  <si>
    <t>replace defective solenoid valve</t>
  </si>
  <si>
    <t>add pressure regulating valve</t>
  </si>
  <si>
    <t>CPH did not pay</t>
  </si>
  <si>
    <t>PR1811634/pd w/ pcard</t>
  </si>
  <si>
    <t>p.o. 250505AA49</t>
  </si>
  <si>
    <t>p.o. 250505AA48</t>
  </si>
  <si>
    <t>p.o. 250505AA47</t>
  </si>
  <si>
    <t xml:space="preserve">It is acceptable to perform upgrades at this time, only pre-loss condition will be considered </t>
  </si>
  <si>
    <t>waiting in p.o.</t>
  </si>
  <si>
    <t>Dell</t>
  </si>
  <si>
    <t xml:space="preserve"> repurchase  3 desktops 5 monitors </t>
  </si>
  <si>
    <t>included above</t>
  </si>
  <si>
    <t>Vendor/Subcontractor Check List</t>
  </si>
  <si>
    <t>Dept.:  FOD, Student Life, Athletics, Advancement, JSC, OSUMC other____________________________________________________</t>
  </si>
  <si>
    <t>Date of Occurrence:</t>
  </si>
  <si>
    <t xml:space="preserve">Location: Bldg. Campus, Regional, other: ________________________________________________________________________________________ </t>
  </si>
  <si>
    <t>Main Campus, Regional/other:____________________________________________________________</t>
  </si>
  <si>
    <t>_____________________</t>
  </si>
  <si>
    <t>_____________</t>
  </si>
  <si>
    <t>Date of response:</t>
  </si>
  <si>
    <t>This form shall be completed daily by an OSU employee, this will be used to verify vendors invoice</t>
  </si>
  <si>
    <t>Brief Summary of event and damage:</t>
  </si>
  <si>
    <t>Is the department displaced or requires temporary space:</t>
  </si>
  <si>
    <t>Estimated days to clean up and reopen:</t>
  </si>
  <si>
    <t xml:space="preserve">Any valuables (OSU or personal) shall be secured, the location should be secured for safety and theft concerns.  Pictures shall be taken immediately clean up (or ASAP) </t>
  </si>
  <si>
    <t xml:space="preserve">of damaged area.  If a police investigation should be conducted (i.e. vandalism) OSUPD should be notified ASAP.  </t>
  </si>
  <si>
    <t>Documentation of the Vendor Resources on site Labor and Equipment</t>
  </si>
  <si>
    <t>Personnel</t>
  </si>
  <si>
    <t>Laborers</t>
  </si>
  <si>
    <t>Date:</t>
  </si>
  <si>
    <t>Day</t>
  </si>
  <si>
    <t xml:space="preserve">Evening </t>
  </si>
  <si>
    <t>Night</t>
  </si>
  <si>
    <t>Supervisors:</t>
  </si>
  <si>
    <t>Air Movers</t>
  </si>
  <si>
    <t>working</t>
  </si>
  <si>
    <t>off</t>
  </si>
  <si>
    <t>Dehumidification</t>
  </si>
  <si>
    <t>HEPA Air filter</t>
  </si>
  <si>
    <t>Extraction Unit</t>
  </si>
  <si>
    <t>Generator</t>
  </si>
  <si>
    <t>Pump</t>
  </si>
  <si>
    <t>freezer</t>
  </si>
  <si>
    <t>Portable HVAC unit</t>
  </si>
  <si>
    <t>other</t>
  </si>
  <si>
    <t xml:space="preserve">Buckeye Hall College of kindness-Dept. </t>
  </si>
  <si>
    <t>Simple Loss</t>
  </si>
  <si>
    <t>INSTRUCTIONS:</t>
  </si>
  <si>
    <t>Please see the sample simple loss form below.  If the incident that you are reporting can be adequately described via the table below, please provide the appropriate information on the "Simple Loss" tab that is colored in blue below.  If the incident that you are reporting cannot be adequately described on the "Simple Loss" tab, please complete all of the applicable tabs that are colored in red below.</t>
  </si>
  <si>
    <t>Sample: 1841 Neil Ave.</t>
  </si>
  <si>
    <t>Sample:  John Clark</t>
  </si>
  <si>
    <t>Sample:  Laserjet 4000</t>
  </si>
  <si>
    <t>Room 300</t>
  </si>
  <si>
    <t>7 years</t>
  </si>
  <si>
    <t>Unknown</t>
  </si>
  <si>
    <t>Please provide original invoices and proof of payment.</t>
  </si>
  <si>
    <t>If necessary for space or equipment.</t>
  </si>
  <si>
    <t>If allowed, only hourly employees are considered.</t>
  </si>
  <si>
    <t>If contracted, did we comply to purchasing regulations?</t>
  </si>
  <si>
    <t>De-ionized water line leak on west side of building on the 4th floor.  Most of the damage was isolated to the northwest side of the building,  a computer lab on the east side had some water damage.  Significant damage in two 1st Fl classrooms;  2nd Fl conference room, offices, hallways including adjoining air chase; 3rd floor IS offices and adjoining offices/hallways.   Wolverene Plumbing performed service on 7/2, this resulted is a leak which was discovered 7/3.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</si>
</sst>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quot;$&quot;#,##0.00\)"/>
    <numFmt numFmtId="165" formatCode="_(&quot;$&quot;* #,##0.00_);_(&quot;$&quot;* \(#,##0.00\);_(&quot;$&quot;* &quot;-&quot;??_);_(@_)"/>
    <numFmt numFmtId="166" formatCode="&quot;$&quot;#,##0"/>
    <numFmt numFmtId="167"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i/>
      <sz val="10"/>
      <color theme="1"/>
      <name val="Calibri"/>
      <family val="2"/>
      <scheme val="minor"/>
    </font>
    <font>
      <sz val="9"/>
      <color theme="1"/>
      <name val="Calibri"/>
      <family val="2"/>
      <scheme val="minor"/>
    </font>
    <font>
      <sz val="11"/>
      <name val="Calibri"/>
      <family val="2"/>
      <scheme val="minor"/>
    </font>
    <font>
      <b/>
      <sz val="11"/>
      <name val="Calibri"/>
      <family val="2"/>
      <scheme val="minor"/>
    </font>
    <font>
      <b/>
      <sz val="14"/>
      <color rgb="FFFF0000"/>
      <name val="Calibri"/>
      <family val="2"/>
      <scheme val="minor"/>
    </font>
    <font>
      <sz val="14"/>
      <color rgb="FFFF0000"/>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6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medium">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style="thin">
        <color auto="1"/>
      </left>
      <right/>
      <top style="thin">
        <color theme="2" tint="-9.9948118533890809E-2"/>
      </top>
      <bottom style="thin">
        <color theme="2" tint="-9.9948118533890809E-2"/>
      </bottom>
      <diagonal/>
    </border>
    <border>
      <left style="thin">
        <color auto="1"/>
      </left>
      <right style="thin">
        <color auto="1"/>
      </right>
      <top style="thin">
        <color theme="2" tint="-9.9948118533890809E-2"/>
      </top>
      <bottom style="thin">
        <color theme="2" tint="-9.9948118533890809E-2"/>
      </bottom>
      <diagonal/>
    </border>
    <border>
      <left/>
      <right style="thin">
        <color auto="1"/>
      </right>
      <top style="thin">
        <color auto="1"/>
      </top>
      <bottom style="thin">
        <color theme="2" tint="-9.9948118533890809E-2"/>
      </bottom>
      <diagonal/>
    </border>
    <border>
      <left/>
      <right/>
      <top style="thin">
        <color auto="1"/>
      </top>
      <bottom style="thin">
        <color theme="2" tint="-9.9948118533890809E-2"/>
      </bottom>
      <diagonal/>
    </border>
    <border>
      <left style="thin">
        <color auto="1"/>
      </left>
      <right/>
      <top style="thin">
        <color auto="1"/>
      </top>
      <bottom style="thin">
        <color theme="2" tint="-9.9948118533890809E-2"/>
      </bottom>
      <diagonal/>
    </border>
    <border>
      <left style="thin">
        <color auto="1"/>
      </left>
      <right style="thin">
        <color auto="1"/>
      </right>
      <top style="thin">
        <color auto="1"/>
      </top>
      <bottom style="thin">
        <color theme="2" tint="-9.9948118533890809E-2"/>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theme="2" tint="-9.9948118533890809E-2"/>
      </top>
      <bottom/>
      <diagonal/>
    </border>
    <border>
      <left style="thin">
        <color auto="1"/>
      </left>
      <right/>
      <top style="thin">
        <color theme="2" tint="-9.9948118533890809E-2"/>
      </top>
      <bottom/>
      <diagonal/>
    </border>
    <border>
      <left/>
      <right/>
      <top style="thin">
        <color theme="2" tint="-9.9948118533890809E-2"/>
      </top>
      <bottom/>
      <diagonal/>
    </border>
    <border>
      <left/>
      <right style="thin">
        <color auto="1"/>
      </right>
      <top style="thin">
        <color theme="2" tint="-9.9948118533890809E-2"/>
      </top>
      <bottom/>
      <diagonal/>
    </border>
    <border>
      <left/>
      <right/>
      <top style="hair">
        <color auto="1"/>
      </top>
      <bottom style="hair">
        <color auto="1"/>
      </bottom>
      <diagonal/>
    </border>
    <border>
      <left style="thin">
        <color theme="1"/>
      </left>
      <right style="thin">
        <color theme="1"/>
      </right>
      <top style="thin">
        <color theme="2" tint="-9.9948118533890809E-2"/>
      </top>
      <bottom style="thin">
        <color theme="2" tint="-9.9948118533890809E-2"/>
      </bottom>
      <diagonal/>
    </border>
    <border>
      <left style="thin">
        <color theme="1"/>
      </left>
      <right style="thin">
        <color theme="1"/>
      </right>
      <top style="thin">
        <color theme="2" tint="-9.9948118533890809E-2"/>
      </top>
      <bottom/>
      <diagonal/>
    </border>
    <border>
      <left style="thin">
        <color theme="1"/>
      </left>
      <right style="thin">
        <color auto="1"/>
      </right>
      <top style="thin">
        <color theme="2" tint="-9.9948118533890809E-2"/>
      </top>
      <bottom/>
      <diagonal/>
    </border>
    <border>
      <left style="thin">
        <color theme="1"/>
      </left>
      <right style="thin">
        <color theme="1"/>
      </right>
      <top/>
      <bottom style="thin">
        <color theme="2" tint="-9.9948118533890809E-2"/>
      </bottom>
      <diagonal/>
    </border>
    <border>
      <left style="thin">
        <color theme="1"/>
      </left>
      <right style="thin">
        <color auto="1"/>
      </right>
      <top/>
      <bottom style="thin">
        <color theme="2" tint="-9.9948118533890809E-2"/>
      </bottom>
      <diagonal/>
    </border>
    <border>
      <left style="thin">
        <color auto="1"/>
      </left>
      <right/>
      <top/>
      <bottom style="thin">
        <color theme="2" tint="-9.9948118533890809E-2"/>
      </bottom>
      <diagonal/>
    </border>
    <border>
      <left style="thin">
        <color theme="1"/>
      </left>
      <right/>
      <top style="thin">
        <color theme="2" tint="-9.9948118533890809E-2"/>
      </top>
      <bottom style="thin">
        <color theme="2" tint="-9.9948118533890809E-2"/>
      </bottom>
      <diagonal/>
    </border>
    <border>
      <left style="thin">
        <color theme="1"/>
      </left>
      <right/>
      <top style="thin">
        <color theme="2" tint="-9.9948118533890809E-2"/>
      </top>
      <bottom/>
      <diagonal/>
    </border>
    <border>
      <left style="thin">
        <color theme="1"/>
      </left>
      <right/>
      <top/>
      <bottom style="thin">
        <color theme="2" tint="-9.9948118533890809E-2"/>
      </bottom>
      <diagonal/>
    </border>
    <border>
      <left style="thin">
        <color auto="1"/>
      </left>
      <right/>
      <top style="thin">
        <color theme="2" tint="-9.9948118533890809E-2"/>
      </top>
      <bottom style="thin">
        <color auto="1"/>
      </bottom>
      <diagonal/>
    </border>
    <border>
      <left/>
      <right/>
      <top style="thin">
        <color theme="2" tint="-9.9948118533890809E-2"/>
      </top>
      <bottom style="thin">
        <color auto="1"/>
      </bottom>
      <diagonal/>
    </border>
    <border>
      <left/>
      <right style="thin">
        <color auto="1"/>
      </right>
      <top style="thin">
        <color theme="2" tint="-9.9948118533890809E-2"/>
      </top>
      <bottom style="thin">
        <color auto="1"/>
      </bottom>
      <diagonal/>
    </border>
    <border>
      <left/>
      <right/>
      <top/>
      <bottom style="thin">
        <color theme="2" tint="-9.9948118533890809E-2"/>
      </bottom>
      <diagonal/>
    </border>
  </borders>
  <cellStyleXfs count="2">
    <xf numFmtId="0" fontId="0" fillId="0" borderId="0"/>
    <xf numFmtId="165" fontId="1" fillId="0" borderId="0" applyFont="0" applyFill="0" applyBorder="0" applyAlignment="0" applyProtection="0"/>
  </cellStyleXfs>
  <cellXfs count="217">
    <xf numFmtId="0" fontId="0" fillId="0" borderId="0" xfId="0"/>
    <xf numFmtId="0" fontId="0" fillId="0" borderId="0" xfId="0" applyAlignment="1">
      <alignment vertical="center"/>
    </xf>
    <xf numFmtId="0" fontId="0" fillId="0" borderId="1"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0" xfId="0" applyAlignment="1">
      <alignment horizontal="center"/>
    </xf>
    <xf numFmtId="0" fontId="0" fillId="0" borderId="0" xfId="0" applyAlignment="1"/>
    <xf numFmtId="0" fontId="0" fillId="0" borderId="0" xfId="0" applyFont="1"/>
    <xf numFmtId="0" fontId="0" fillId="0" borderId="0" xfId="0" applyFill="1" applyBorder="1"/>
    <xf numFmtId="0" fontId="0" fillId="0" borderId="13" xfId="0" applyBorder="1"/>
    <xf numFmtId="0" fontId="0" fillId="0" borderId="16" xfId="0" applyBorder="1"/>
    <xf numFmtId="166" fontId="0" fillId="0" borderId="3" xfId="0" applyNumberFormat="1" applyBorder="1"/>
    <xf numFmtId="166" fontId="0" fillId="0" borderId="5" xfId="0" applyNumberFormat="1" applyBorder="1"/>
    <xf numFmtId="166" fontId="0" fillId="0" borderId="5" xfId="0" applyNumberFormat="1" applyBorder="1" applyAlignment="1">
      <alignment vertical="center"/>
    </xf>
    <xf numFmtId="166" fontId="0" fillId="0" borderId="17" xfId="0" applyNumberFormat="1" applyBorder="1" applyAlignment="1">
      <alignment vertical="center"/>
    </xf>
    <xf numFmtId="166" fontId="0" fillId="0" borderId="0" xfId="0" applyNumberFormat="1" applyBorder="1"/>
    <xf numFmtId="166" fontId="0" fillId="0" borderId="10" xfId="0" applyNumberFormat="1" applyBorder="1"/>
    <xf numFmtId="166" fontId="0" fillId="0" borderId="13" xfId="0" applyNumberFormat="1" applyBorder="1"/>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1" xfId="0" applyFont="1" applyBorder="1" applyAlignment="1">
      <alignment horizontal="center"/>
    </xf>
    <xf numFmtId="165" fontId="2" fillId="0" borderId="2" xfId="1" applyFont="1" applyBorder="1" applyAlignment="1">
      <alignment horizontal="center"/>
    </xf>
    <xf numFmtId="0" fontId="2" fillId="0" borderId="2" xfId="0" applyFont="1" applyBorder="1" applyAlignment="1">
      <alignment horizontal="center"/>
    </xf>
    <xf numFmtId="0" fontId="2" fillId="0" borderId="24" xfId="0" applyFont="1" applyBorder="1" applyAlignment="1">
      <alignment horizontal="center"/>
    </xf>
    <xf numFmtId="0" fontId="2" fillId="0" borderId="3" xfId="0" applyFont="1" applyBorder="1" applyAlignment="1">
      <alignment horizontal="center"/>
    </xf>
    <xf numFmtId="167" fontId="0" fillId="0" borderId="0" xfId="0" applyNumberFormat="1" applyBorder="1"/>
    <xf numFmtId="0" fontId="0" fillId="3" borderId="8" xfId="0" applyFill="1" applyBorder="1"/>
    <xf numFmtId="0" fontId="0" fillId="0" borderId="29" xfId="0" applyBorder="1"/>
    <xf numFmtId="0" fontId="0" fillId="0" borderId="30" xfId="0" applyBorder="1"/>
    <xf numFmtId="0" fontId="2" fillId="0" borderId="13"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0" fillId="0" borderId="2" xfId="0" applyBorder="1"/>
    <xf numFmtId="0" fontId="0" fillId="0" borderId="3" xfId="0" applyBorder="1"/>
    <xf numFmtId="0" fontId="2" fillId="0" borderId="29" xfId="0" applyFont="1" applyBorder="1" applyAlignment="1">
      <alignment horizontal="center"/>
    </xf>
    <xf numFmtId="0" fontId="2" fillId="0" borderId="30" xfId="0" applyFont="1" applyBorder="1" applyAlignment="1">
      <alignment horizontal="center"/>
    </xf>
    <xf numFmtId="166" fontId="0" fillId="0" borderId="9" xfId="0" applyNumberFormat="1" applyBorder="1"/>
    <xf numFmtId="166" fontId="0" fillId="0" borderId="11" xfId="0" applyNumberFormat="1" applyBorder="1"/>
    <xf numFmtId="166" fontId="2" fillId="0" borderId="16" xfId="0" applyNumberFormat="1" applyFont="1" applyBorder="1" applyAlignment="1"/>
    <xf numFmtId="166" fontId="2" fillId="0" borderId="17" xfId="0" applyNumberFormat="1" applyFont="1" applyBorder="1" applyAlignment="1"/>
    <xf numFmtId="0" fontId="2" fillId="0" borderId="12" xfId="0" applyFont="1" applyBorder="1" applyAlignment="1"/>
    <xf numFmtId="0" fontId="2" fillId="0" borderId="14" xfId="0" applyFont="1" applyBorder="1" applyAlignment="1"/>
    <xf numFmtId="0" fontId="2" fillId="0" borderId="13" xfId="0" applyFont="1" applyBorder="1" applyAlignment="1"/>
    <xf numFmtId="0" fontId="2" fillId="0" borderId="29" xfId="0" applyFont="1" applyBorder="1" applyAlignment="1"/>
    <xf numFmtId="0" fontId="2" fillId="0" borderId="30" xfId="0" applyFont="1" applyBorder="1" applyAlignment="1"/>
    <xf numFmtId="166" fontId="0" fillId="0" borderId="17" xfId="0" applyNumberFormat="1" applyBorder="1"/>
    <xf numFmtId="0" fontId="0" fillId="0" borderId="32" xfId="0" applyBorder="1"/>
    <xf numFmtId="166" fontId="0" fillId="0" borderId="32" xfId="0" applyNumberFormat="1" applyBorder="1"/>
    <xf numFmtId="0" fontId="0" fillId="3" borderId="29" xfId="0" applyFill="1" applyBorder="1"/>
    <xf numFmtId="0" fontId="0" fillId="3" borderId="6" xfId="0" applyFill="1" applyBorder="1"/>
    <xf numFmtId="0" fontId="0" fillId="3" borderId="30" xfId="0" applyFill="1" applyBorder="1"/>
    <xf numFmtId="0" fontId="0" fillId="3" borderId="22" xfId="0" applyFill="1" applyBorder="1"/>
    <xf numFmtId="0" fontId="0" fillId="3" borderId="21" xfId="0" applyFill="1" applyBorder="1"/>
    <xf numFmtId="0" fontId="0" fillId="3" borderId="15" xfId="0" applyFill="1" applyBorder="1"/>
    <xf numFmtId="0" fontId="0" fillId="3" borderId="7" xfId="0" applyFill="1" applyBorder="1"/>
    <xf numFmtId="0" fontId="0" fillId="3" borderId="27" xfId="0" applyFill="1" applyBorder="1"/>
    <xf numFmtId="0" fontId="0" fillId="3" borderId="23" xfId="0" applyFill="1" applyBorder="1"/>
    <xf numFmtId="0" fontId="0" fillId="3" borderId="32" xfId="0" applyFill="1" applyBorder="1"/>
    <xf numFmtId="0" fontId="0" fillId="3" borderId="28" xfId="0" applyFill="1" applyBorder="1"/>
    <xf numFmtId="0" fontId="0" fillId="3" borderId="13" xfId="0" applyFill="1" applyBorder="1"/>
    <xf numFmtId="0" fontId="2" fillId="3" borderId="7" xfId="0" applyFont="1" applyFill="1" applyBorder="1"/>
    <xf numFmtId="10" fontId="0" fillId="0" borderId="0" xfId="0" applyNumberFormat="1" applyFill="1" applyBorder="1"/>
    <xf numFmtId="10" fontId="0" fillId="0" borderId="0" xfId="0" applyNumberFormat="1" applyBorder="1"/>
    <xf numFmtId="0" fontId="2" fillId="0" borderId="16" xfId="0" applyFont="1" applyBorder="1"/>
    <xf numFmtId="166" fontId="0" fillId="0" borderId="17" xfId="0" applyNumberFormat="1" applyBorder="1" applyAlignment="1"/>
    <xf numFmtId="0" fontId="3" fillId="0" borderId="0" xfId="0" applyFont="1" applyFill="1" applyBorder="1" applyAlignment="1">
      <alignment horizontal="left" vertical="top"/>
    </xf>
    <xf numFmtId="0" fontId="0" fillId="0" borderId="15" xfId="0" applyBorder="1"/>
    <xf numFmtId="0" fontId="2" fillId="0" borderId="0" xfId="0" applyFont="1"/>
    <xf numFmtId="0" fontId="0" fillId="0" borderId="45" xfId="0" applyBorder="1"/>
    <xf numFmtId="15" fontId="0" fillId="2" borderId="3" xfId="0" applyNumberFormat="1" applyFill="1" applyBorder="1" applyAlignment="1">
      <alignment horizontal="right"/>
    </xf>
    <xf numFmtId="2" fontId="0" fillId="0" borderId="0" xfId="0" applyNumberFormat="1" applyBorder="1"/>
    <xf numFmtId="0" fontId="2" fillId="0" borderId="0" xfId="0" applyFont="1" applyBorder="1"/>
    <xf numFmtId="0" fontId="0" fillId="0" borderId="51" xfId="0" applyBorder="1"/>
    <xf numFmtId="0" fontId="4" fillId="0" borderId="0" xfId="0" applyFont="1"/>
    <xf numFmtId="0" fontId="0" fillId="0" borderId="0" xfId="0" applyAlignment="1">
      <alignment horizontal="right"/>
    </xf>
    <xf numFmtId="0" fontId="0" fillId="4" borderId="33" xfId="0" applyFill="1" applyBorder="1" applyAlignment="1">
      <alignment horizontal="center" vertical="center"/>
    </xf>
    <xf numFmtId="0" fontId="0" fillId="4" borderId="33" xfId="0" applyFill="1" applyBorder="1"/>
    <xf numFmtId="0" fontId="0" fillId="4" borderId="45" xfId="0" applyFill="1" applyBorder="1"/>
    <xf numFmtId="0" fontId="3" fillId="4" borderId="15" xfId="0" applyFont="1" applyFill="1" applyBorder="1" applyAlignment="1">
      <alignment horizontal="center" vertical="center"/>
    </xf>
    <xf numFmtId="0" fontId="0" fillId="0" borderId="33" xfId="0" applyBorder="1"/>
    <xf numFmtId="0" fontId="5" fillId="4" borderId="45" xfId="0" applyFont="1" applyFill="1" applyBorder="1"/>
    <xf numFmtId="0" fontId="0" fillId="0" borderId="45" xfId="0" applyFill="1" applyBorder="1"/>
    <xf numFmtId="0" fontId="0" fillId="0" borderId="33" xfId="0" applyFill="1" applyBorder="1"/>
    <xf numFmtId="0" fontId="0" fillId="4" borderId="0" xfId="0" applyFill="1"/>
    <xf numFmtId="0" fontId="5" fillId="0" borderId="45" xfId="0" applyFont="1" applyBorder="1"/>
    <xf numFmtId="0" fontId="5" fillId="0" borderId="45" xfId="0" applyFont="1" applyFill="1" applyBorder="1"/>
    <xf numFmtId="0" fontId="0" fillId="0" borderId="0" xfId="0" applyBorder="1" applyAlignment="1">
      <alignment horizontal="left"/>
    </xf>
    <xf numFmtId="0" fontId="6" fillId="0" borderId="0" xfId="0" applyFont="1"/>
    <xf numFmtId="0" fontId="7" fillId="0" borderId="0" xfId="0" applyFont="1"/>
    <xf numFmtId="14" fontId="6" fillId="0" borderId="0" xfId="0" applyNumberFormat="1" applyFont="1"/>
    <xf numFmtId="0" fontId="7" fillId="0" borderId="45" xfId="0" applyFont="1" applyBorder="1"/>
    <xf numFmtId="0" fontId="6" fillId="0" borderId="44" xfId="0" applyFont="1" applyBorder="1"/>
    <xf numFmtId="0" fontId="6" fillId="0" borderId="45" xfId="0" applyFont="1" applyBorder="1"/>
    <xf numFmtId="0" fontId="6" fillId="0" borderId="15" xfId="0" applyFont="1" applyBorder="1"/>
    <xf numFmtId="0" fontId="6" fillId="0" borderId="15" xfId="0" applyFont="1" applyFill="1" applyBorder="1" applyAlignment="1">
      <alignment vertical="top"/>
    </xf>
    <xf numFmtId="0" fontId="6" fillId="0" borderId="44" xfId="0" applyFont="1" applyFill="1" applyBorder="1" applyAlignment="1">
      <alignment vertical="top"/>
    </xf>
    <xf numFmtId="0" fontId="6" fillId="0" borderId="0" xfId="0" applyFont="1" applyFill="1" applyBorder="1" applyAlignment="1">
      <alignment vertical="top"/>
    </xf>
    <xf numFmtId="0" fontId="7" fillId="0" borderId="46" xfId="0" applyFont="1" applyBorder="1"/>
    <xf numFmtId="0" fontId="6" fillId="0" borderId="46" xfId="0" applyFont="1" applyBorder="1"/>
    <xf numFmtId="0" fontId="6" fillId="0" borderId="45" xfId="0" applyFont="1" applyFill="1" applyBorder="1" applyAlignment="1">
      <alignment vertical="top"/>
    </xf>
    <xf numFmtId="0" fontId="6" fillId="0" borderId="15" xfId="0" applyFont="1" applyBorder="1" applyAlignment="1"/>
    <xf numFmtId="0" fontId="6" fillId="0" borderId="44" xfId="0" applyFont="1" applyBorder="1" applyAlignment="1"/>
    <xf numFmtId="0" fontId="6" fillId="0" borderId="0" xfId="0" applyFont="1" applyAlignment="1"/>
    <xf numFmtId="0" fontId="7" fillId="0" borderId="9" xfId="0" applyFont="1" applyBorder="1"/>
    <xf numFmtId="0" fontId="6" fillId="0" borderId="11" xfId="0" applyFont="1" applyBorder="1"/>
    <xf numFmtId="0" fontId="6" fillId="0" borderId="0" xfId="0" applyFont="1" applyAlignment="1">
      <alignment vertical="top"/>
    </xf>
    <xf numFmtId="0" fontId="6" fillId="0" borderId="34" xfId="0" applyFont="1" applyBorder="1"/>
    <xf numFmtId="0" fontId="6" fillId="0" borderId="35" xfId="0" applyFont="1" applyBorder="1"/>
    <xf numFmtId="0" fontId="6" fillId="0" borderId="12" xfId="0" applyFont="1" applyBorder="1"/>
    <xf numFmtId="0" fontId="6" fillId="0" borderId="14" xfId="0" applyFont="1" applyBorder="1"/>
    <xf numFmtId="0" fontId="7" fillId="0" borderId="33" xfId="0" applyFont="1" applyBorder="1"/>
    <xf numFmtId="0" fontId="7" fillId="0" borderId="33" xfId="0" applyFont="1" applyBorder="1" applyAlignment="1">
      <alignment horizontal="center"/>
    </xf>
    <xf numFmtId="0" fontId="6" fillId="0" borderId="43" xfId="0" applyFont="1" applyBorder="1"/>
    <xf numFmtId="0" fontId="6" fillId="0" borderId="43" xfId="0" applyFont="1" applyBorder="1" applyAlignment="1">
      <alignment horizontal="center" vertical="center"/>
    </xf>
    <xf numFmtId="0" fontId="6" fillId="0" borderId="42" xfId="0" applyFont="1" applyBorder="1"/>
    <xf numFmtId="0" fontId="6" fillId="0" borderId="41" xfId="0" applyFont="1" applyBorder="1"/>
    <xf numFmtId="0" fontId="6" fillId="0" borderId="40" xfId="0" applyFont="1" applyBorder="1"/>
    <xf numFmtId="0" fontId="6" fillId="0" borderId="39" xfId="0" applyFont="1" applyBorder="1"/>
    <xf numFmtId="0" fontId="6" fillId="0" borderId="39" xfId="0" applyFont="1" applyBorder="1" applyAlignment="1">
      <alignment horizontal="center" vertical="center"/>
    </xf>
    <xf numFmtId="0" fontId="6" fillId="0" borderId="38" xfId="0" applyFont="1" applyBorder="1"/>
    <xf numFmtId="0" fontId="6" fillId="0" borderId="37" xfId="0" applyFont="1" applyBorder="1"/>
    <xf numFmtId="0" fontId="6" fillId="0" borderId="36" xfId="0" applyFont="1" applyBorder="1"/>
    <xf numFmtId="0" fontId="6" fillId="0" borderId="52" xfId="0" applyFont="1" applyBorder="1"/>
    <xf numFmtId="0" fontId="6" fillId="0" borderId="39" xfId="0" applyFont="1" applyBorder="1" applyAlignment="1">
      <alignment horizontal="left" vertical="center" wrapText="1"/>
    </xf>
    <xf numFmtId="0" fontId="6" fillId="0" borderId="39" xfId="0" applyFont="1" applyBorder="1" applyAlignment="1">
      <alignment wrapText="1"/>
    </xf>
    <xf numFmtId="0" fontId="6" fillId="0" borderId="53" xfId="0" applyFont="1" applyBorder="1"/>
    <xf numFmtId="0" fontId="6" fillId="0" borderId="55" xfId="0" applyFont="1" applyBorder="1"/>
    <xf numFmtId="0" fontId="6" fillId="0" borderId="47" xfId="0" applyFont="1" applyBorder="1"/>
    <xf numFmtId="0" fontId="6" fillId="0" borderId="48" xfId="0" applyFont="1" applyBorder="1"/>
    <xf numFmtId="0" fontId="6" fillId="0" borderId="49" xfId="0" applyFont="1" applyBorder="1"/>
    <xf numFmtId="0" fontId="6" fillId="0" borderId="50" xfId="0" applyFont="1" applyBorder="1"/>
    <xf numFmtId="0" fontId="6" fillId="0" borderId="57" xfId="0" applyFont="1" applyBorder="1"/>
    <xf numFmtId="0" fontId="6" fillId="0" borderId="0" xfId="0" applyFont="1" applyBorder="1"/>
    <xf numFmtId="0" fontId="6" fillId="0" borderId="61" xfId="0" applyFont="1" applyBorder="1"/>
    <xf numFmtId="0" fontId="6" fillId="0" borderId="62" xfId="0" applyFont="1" applyBorder="1"/>
    <xf numFmtId="0" fontId="6" fillId="0" borderId="63" xfId="0" applyFont="1" applyBorder="1"/>
    <xf numFmtId="0" fontId="7" fillId="0" borderId="15" xfId="0" applyFont="1" applyBorder="1"/>
    <xf numFmtId="0" fontId="7" fillId="0" borderId="44" xfId="0" applyFont="1" applyBorder="1"/>
    <xf numFmtId="164" fontId="6" fillId="0" borderId="43" xfId="0" applyNumberFormat="1" applyFont="1" applyBorder="1"/>
    <xf numFmtId="164" fontId="6" fillId="0" borderId="0" xfId="0" applyNumberFormat="1" applyFont="1" applyBorder="1"/>
    <xf numFmtId="164" fontId="6" fillId="0" borderId="39" xfId="0" applyNumberFormat="1" applyFont="1" applyBorder="1" applyAlignment="1">
      <alignment horizontal="right" vertical="center"/>
    </xf>
    <xf numFmtId="164" fontId="6" fillId="0" borderId="38" xfId="0" applyNumberFormat="1" applyFont="1" applyBorder="1"/>
    <xf numFmtId="164" fontId="6" fillId="0" borderId="52" xfId="0" applyNumberFormat="1" applyFont="1" applyBorder="1"/>
    <xf numFmtId="164" fontId="6" fillId="0" borderId="58" xfId="0" applyNumberFormat="1" applyFont="1" applyBorder="1"/>
    <xf numFmtId="164" fontId="6" fillId="0" borderId="38" xfId="0" applyNumberFormat="1" applyFont="1" applyBorder="1" applyAlignment="1">
      <alignment horizontal="right" vertical="center"/>
    </xf>
    <xf numFmtId="164" fontId="7" fillId="0" borderId="39" xfId="0" applyNumberFormat="1" applyFont="1" applyBorder="1" applyAlignment="1">
      <alignment horizontal="right" vertical="center"/>
    </xf>
    <xf numFmtId="164" fontId="6" fillId="0" borderId="59" xfId="0" applyNumberFormat="1" applyFont="1" applyBorder="1"/>
    <xf numFmtId="164" fontId="6" fillId="0" borderId="60" xfId="0" applyNumberFormat="1" applyFont="1" applyBorder="1"/>
    <xf numFmtId="164" fontId="7" fillId="0" borderId="47" xfId="0" applyNumberFormat="1" applyFont="1" applyBorder="1" applyAlignment="1">
      <alignment horizontal="right" vertical="center"/>
    </xf>
    <xf numFmtId="164" fontId="6" fillId="0" borderId="48" xfId="0" applyNumberFormat="1" applyFont="1" applyBorder="1"/>
    <xf numFmtId="164" fontId="7" fillId="0" borderId="33" xfId="0" applyNumberFormat="1" applyFont="1" applyBorder="1"/>
    <xf numFmtId="164" fontId="7" fillId="0" borderId="33" xfId="0" applyNumberFormat="1" applyFont="1" applyBorder="1" applyAlignment="1">
      <alignment horizontal="right" vertical="center"/>
    </xf>
    <xf numFmtId="164" fontId="6" fillId="0" borderId="39" xfId="0" applyNumberFormat="1" applyFont="1" applyBorder="1"/>
    <xf numFmtId="164" fontId="6" fillId="0" borderId="54" xfId="0" applyNumberFormat="1" applyFont="1" applyBorder="1"/>
    <xf numFmtId="164" fontId="6" fillId="0" borderId="56" xfId="0" applyNumberFormat="1" applyFont="1" applyBorder="1"/>
    <xf numFmtId="164" fontId="6" fillId="0" borderId="47" xfId="0" applyNumberFormat="1" applyFont="1" applyBorder="1"/>
    <xf numFmtId="0" fontId="6" fillId="0" borderId="64" xfId="0" applyFont="1" applyBorder="1"/>
    <xf numFmtId="164" fontId="7" fillId="0" borderId="33" xfId="0" applyNumberFormat="1" applyFont="1" applyBorder="1" applyAlignment="1">
      <alignment horizontal="center"/>
    </xf>
    <xf numFmtId="0" fontId="8" fillId="5" borderId="0" xfId="0" applyFont="1" applyFill="1"/>
    <xf numFmtId="0" fontId="9" fillId="5" borderId="0" xfId="0" applyFont="1" applyFill="1"/>
    <xf numFmtId="0" fontId="0" fillId="0" borderId="0" xfId="0" applyFill="1" applyBorder="1" applyAlignment="1">
      <alignment horizontal="left"/>
    </xf>
    <xf numFmtId="0" fontId="0" fillId="0" borderId="9" xfId="0" applyFont="1" applyFill="1" applyBorder="1" applyAlignment="1">
      <alignment horizontal="left"/>
    </xf>
    <xf numFmtId="15" fontId="0" fillId="0" borderId="11" xfId="0" applyNumberFormat="1" applyFont="1" applyFill="1" applyBorder="1" applyAlignment="1">
      <alignment horizontal="left" vertical="center"/>
    </xf>
    <xf numFmtId="0" fontId="0" fillId="0" borderId="34" xfId="0" applyFont="1" applyFill="1" applyBorder="1" applyAlignment="1">
      <alignment horizontal="left"/>
    </xf>
    <xf numFmtId="0" fontId="0" fillId="0" borderId="35" xfId="0" applyFont="1" applyFill="1" applyBorder="1" applyAlignment="1">
      <alignment horizontal="left" vertical="center"/>
    </xf>
    <xf numFmtId="0" fontId="0" fillId="0" borderId="12" xfId="0" applyFont="1" applyFill="1" applyBorder="1" applyAlignment="1">
      <alignment horizontal="left"/>
    </xf>
    <xf numFmtId="0" fontId="0" fillId="0" borderId="14" xfId="0" applyFont="1" applyFill="1" applyBorder="1" applyAlignment="1">
      <alignment horizontal="left" vertical="top"/>
    </xf>
    <xf numFmtId="15" fontId="0" fillId="2" borderId="5" xfId="0" applyNumberFormat="1" applyFill="1" applyBorder="1" applyAlignment="1">
      <alignment horizontal="right"/>
    </xf>
    <xf numFmtId="15" fontId="0" fillId="2" borderId="8" xfId="0" applyNumberFormat="1" applyFill="1" applyBorder="1" applyAlignment="1">
      <alignment horizontal="right"/>
    </xf>
    <xf numFmtId="0" fontId="0" fillId="2" borderId="3" xfId="0" applyNumberFormat="1" applyFill="1" applyBorder="1" applyAlignment="1">
      <alignment horizontal="right"/>
    </xf>
    <xf numFmtId="0" fontId="0" fillId="2" borderId="5" xfId="0" applyNumberFormat="1" applyFill="1" applyBorder="1" applyAlignment="1">
      <alignment horizontal="right"/>
    </xf>
    <xf numFmtId="0" fontId="0" fillId="2" borderId="8" xfId="0" applyNumberFormat="1" applyFill="1" applyBorder="1" applyAlignment="1">
      <alignment horizontal="right"/>
    </xf>
    <xf numFmtId="0" fontId="10" fillId="0" borderId="0" xfId="0" applyFont="1" applyBorder="1"/>
    <xf numFmtId="166" fontId="10" fillId="0" borderId="0" xfId="0" applyNumberFormat="1" applyFont="1" applyBorder="1"/>
    <xf numFmtId="0" fontId="10" fillId="0" borderId="5" xfId="0" applyFont="1" applyBorder="1"/>
    <xf numFmtId="0" fontId="10" fillId="0" borderId="25" xfId="0" applyFont="1" applyBorder="1"/>
    <xf numFmtId="167" fontId="10" fillId="0" borderId="10" xfId="0" applyNumberFormat="1" applyFont="1" applyBorder="1"/>
    <xf numFmtId="0" fontId="10" fillId="0" borderId="10" xfId="0" applyFont="1" applyBorder="1"/>
    <xf numFmtId="166" fontId="10" fillId="0" borderId="10" xfId="0" applyNumberFormat="1" applyFont="1" applyBorder="1"/>
    <xf numFmtId="10" fontId="10" fillId="0" borderId="10" xfId="0" applyNumberFormat="1" applyFont="1" applyBorder="1"/>
    <xf numFmtId="0" fontId="10" fillId="0" borderId="26" xfId="0" applyFont="1" applyBorder="1"/>
    <xf numFmtId="0" fontId="10" fillId="0" borderId="4" xfId="0" applyFont="1" applyBorder="1"/>
    <xf numFmtId="0" fontId="3" fillId="0" borderId="0" xfId="0" applyFont="1"/>
    <xf numFmtId="0" fontId="7" fillId="0" borderId="0" xfId="0" applyFont="1" applyAlignment="1">
      <alignment horizont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35"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45" xfId="0" applyFont="1" applyBorder="1" applyAlignment="1">
      <alignment horizontal="center"/>
    </xf>
    <xf numFmtId="0" fontId="7" fillId="0" borderId="15" xfId="0" applyFont="1" applyBorder="1" applyAlignment="1">
      <alignment horizontal="center"/>
    </xf>
    <xf numFmtId="0" fontId="7" fillId="0" borderId="44" xfId="0" applyFont="1" applyBorder="1" applyAlignment="1">
      <alignment horizontal="center"/>
    </xf>
    <xf numFmtId="0" fontId="9" fillId="5" borderId="0" xfId="0" applyFont="1" applyFill="1" applyAlignment="1">
      <alignment horizontal="left" vertical="top" wrapText="1"/>
    </xf>
    <xf numFmtId="0" fontId="2" fillId="0" borderId="0" xfId="0" applyFont="1" applyAlignment="1">
      <alignment horizontal="center"/>
    </xf>
    <xf numFmtId="0" fontId="0" fillId="0" borderId="0" xfId="0" applyAlignment="1">
      <alignment horizontal="center"/>
    </xf>
    <xf numFmtId="0" fontId="2" fillId="0" borderId="0" xfId="0" applyFont="1"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15" fontId="0" fillId="2" borderId="2" xfId="0" applyNumberFormat="1" applyFill="1" applyBorder="1" applyAlignment="1">
      <alignment horizontal="right"/>
    </xf>
    <xf numFmtId="15" fontId="0" fillId="2" borderId="3" xfId="0" applyNumberFormat="1" applyFill="1" applyBorder="1" applyAlignment="1">
      <alignment horizontal="right"/>
    </xf>
    <xf numFmtId="15" fontId="0" fillId="2" borderId="0" xfId="0" applyNumberFormat="1" applyFill="1" applyBorder="1" applyAlignment="1">
      <alignment horizontal="right"/>
    </xf>
    <xf numFmtId="15" fontId="0" fillId="2" borderId="5" xfId="0" applyNumberFormat="1" applyFill="1" applyBorder="1" applyAlignment="1">
      <alignment horizontal="right"/>
    </xf>
    <xf numFmtId="0" fontId="0" fillId="0" borderId="6" xfId="0" applyBorder="1" applyAlignment="1">
      <alignment horizontal="left"/>
    </xf>
    <xf numFmtId="0" fontId="0" fillId="0" borderId="7" xfId="0" applyBorder="1" applyAlignment="1">
      <alignment horizontal="left"/>
    </xf>
    <xf numFmtId="15" fontId="0" fillId="2" borderId="7" xfId="0" applyNumberFormat="1" applyFill="1" applyBorder="1" applyAlignment="1">
      <alignment horizontal="right"/>
    </xf>
    <xf numFmtId="15" fontId="0" fillId="2" borderId="8" xfId="0" applyNumberFormat="1" applyFill="1" applyBorder="1" applyAlignment="1">
      <alignment horizontal="right"/>
    </xf>
    <xf numFmtId="0" fontId="2" fillId="4" borderId="1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171450</xdr:colOff>
      <xdr:row>4</xdr:row>
      <xdr:rowOff>0</xdr:rowOff>
    </xdr:from>
    <xdr:ext cx="2127250" cy="314325"/>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 y="190500"/>
          <a:ext cx="2127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171450</xdr:colOff>
      <xdr:row>1</xdr:row>
      <xdr:rowOff>0</xdr:rowOff>
    </xdr:from>
    <xdr:ext cx="2127250" cy="314325"/>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7325" y="190500"/>
          <a:ext cx="2127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1038225</xdr:colOff>
      <xdr:row>1</xdr:row>
      <xdr:rowOff>0</xdr:rowOff>
    </xdr:from>
    <xdr:to>
      <xdr:col>3</xdr:col>
      <xdr:colOff>981075</xdr:colOff>
      <xdr:row>2</xdr:row>
      <xdr:rowOff>123825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8875" y="190500"/>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781050</xdr:colOff>
      <xdr:row>1</xdr:row>
      <xdr:rowOff>0</xdr:rowOff>
    </xdr:from>
    <xdr:to>
      <xdr:col>4</xdr:col>
      <xdr:colOff>990600</xdr:colOff>
      <xdr:row>2</xdr:row>
      <xdr:rowOff>123825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190500"/>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828675</xdr:colOff>
      <xdr:row>0</xdr:row>
      <xdr:rowOff>171450</xdr:rowOff>
    </xdr:from>
    <xdr:to>
      <xdr:col>6</xdr:col>
      <xdr:colOff>9525</xdr:colOff>
      <xdr:row>2</xdr:row>
      <xdr:rowOff>104775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171450"/>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1343025</xdr:colOff>
      <xdr:row>0</xdr:row>
      <xdr:rowOff>180975</xdr:rowOff>
    </xdr:from>
    <xdr:to>
      <xdr:col>4</xdr:col>
      <xdr:colOff>971550</xdr:colOff>
      <xdr:row>2</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0475" y="180975"/>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781050</xdr:colOff>
      <xdr:row>0</xdr:row>
      <xdr:rowOff>171450</xdr:rowOff>
    </xdr:from>
    <xdr:to>
      <xdr:col>4</xdr:col>
      <xdr:colOff>990600</xdr:colOff>
      <xdr:row>2</xdr:row>
      <xdr:rowOff>104775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171450"/>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790575</xdr:colOff>
      <xdr:row>0</xdr:row>
      <xdr:rowOff>171450</xdr:rowOff>
    </xdr:from>
    <xdr:to>
      <xdr:col>3</xdr:col>
      <xdr:colOff>1000125</xdr:colOff>
      <xdr:row>2</xdr:row>
      <xdr:rowOff>104775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171450"/>
          <a:ext cx="2124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I32"/>
  <sheetViews>
    <sheetView tabSelected="1" view="pageBreakPreview" zoomScale="85" zoomScaleNormal="85" zoomScaleSheetLayoutView="85" zoomScalePageLayoutView="85" workbookViewId="0">
      <pane ySplit="3" topLeftCell="A4" activePane="bottomLeft" state="frozen"/>
      <selection pane="bottomLeft" activeCell="C10" sqref="C10:G13"/>
    </sheetView>
  </sheetViews>
  <sheetFormatPr baseColWidth="10" defaultColWidth="8.83203125" defaultRowHeight="14" x14ac:dyDescent="0"/>
  <cols>
    <col min="1" max="1" width="18.33203125" customWidth="1"/>
    <col min="2" max="2" width="18.1640625" customWidth="1"/>
    <col min="3" max="3" width="42.6640625" customWidth="1"/>
    <col min="4" max="4" width="15" customWidth="1"/>
    <col min="5" max="5" width="17.1640625" customWidth="1"/>
    <col min="6" max="6" width="32.33203125" customWidth="1"/>
    <col min="9" max="9" width="10.83203125" bestFit="1" customWidth="1"/>
  </cols>
  <sheetData>
    <row r="1" spans="1:9" ht="18">
      <c r="A1" s="161" t="s">
        <v>115</v>
      </c>
      <c r="B1" s="196" t="s">
        <v>116</v>
      </c>
      <c r="C1" s="196"/>
      <c r="D1" s="196"/>
      <c r="E1" s="196"/>
      <c r="F1" s="196"/>
      <c r="G1" s="196"/>
      <c r="H1" s="196"/>
      <c r="I1" s="196"/>
    </row>
    <row r="2" spans="1:9" ht="18">
      <c r="A2" s="162"/>
      <c r="B2" s="196"/>
      <c r="C2" s="196"/>
      <c r="D2" s="196"/>
      <c r="E2" s="196"/>
      <c r="F2" s="196"/>
      <c r="G2" s="196"/>
      <c r="H2" s="196"/>
      <c r="I2" s="196"/>
    </row>
    <row r="3" spans="1:9" ht="18">
      <c r="A3" s="162"/>
      <c r="B3" s="196"/>
      <c r="C3" s="196"/>
      <c r="D3" s="196"/>
      <c r="E3" s="196"/>
      <c r="F3" s="196"/>
      <c r="G3" s="196"/>
      <c r="H3" s="196"/>
      <c r="I3" s="196"/>
    </row>
    <row r="4" spans="1:9">
      <c r="A4" s="90"/>
      <c r="B4" s="90"/>
      <c r="C4" s="90"/>
      <c r="D4" s="90"/>
      <c r="E4" s="90"/>
      <c r="F4" s="90"/>
      <c r="G4" s="90"/>
      <c r="H4" s="90"/>
      <c r="I4" s="90"/>
    </row>
    <row r="5" spans="1:9">
      <c r="A5" s="90"/>
      <c r="B5" s="90"/>
      <c r="C5" s="90"/>
      <c r="D5" s="90"/>
      <c r="E5" s="90"/>
      <c r="F5" s="90"/>
      <c r="G5" s="90"/>
      <c r="H5" s="90"/>
      <c r="I5" s="90"/>
    </row>
    <row r="6" spans="1:9">
      <c r="A6" s="90"/>
      <c r="B6" s="90"/>
      <c r="C6" s="90"/>
      <c r="D6" s="90"/>
      <c r="E6" s="90"/>
      <c r="F6" s="90"/>
      <c r="G6" s="91" t="s">
        <v>57</v>
      </c>
      <c r="H6" s="90"/>
      <c r="I6" s="92">
        <v>41872</v>
      </c>
    </row>
    <row r="7" spans="1:9">
      <c r="A7" s="186" t="s">
        <v>56</v>
      </c>
      <c r="B7" s="186"/>
      <c r="C7" s="186"/>
      <c r="D7" s="186"/>
      <c r="E7" s="186"/>
      <c r="F7" s="186"/>
      <c r="G7" s="186"/>
      <c r="H7" s="186"/>
      <c r="I7" s="186"/>
    </row>
    <row r="8" spans="1:9">
      <c r="A8" s="93" t="s">
        <v>1</v>
      </c>
      <c r="B8" s="94"/>
      <c r="C8" s="95" t="s">
        <v>55</v>
      </c>
      <c r="D8" s="96"/>
      <c r="E8" s="97"/>
      <c r="F8" s="97"/>
      <c r="G8" s="98"/>
      <c r="H8" s="99"/>
      <c r="I8" s="99"/>
    </row>
    <row r="9" spans="1:9">
      <c r="A9" s="100" t="s">
        <v>54</v>
      </c>
      <c r="B9" s="101"/>
      <c r="C9" s="102" t="s">
        <v>113</v>
      </c>
      <c r="D9" s="96"/>
      <c r="E9" s="103"/>
      <c r="F9" s="103"/>
      <c r="G9" s="104"/>
      <c r="H9" s="105"/>
      <c r="I9" s="105"/>
    </row>
    <row r="10" spans="1:9" ht="15" customHeight="1">
      <c r="A10" s="106" t="s">
        <v>2</v>
      </c>
      <c r="B10" s="107"/>
      <c r="C10" s="187" t="s">
        <v>127</v>
      </c>
      <c r="D10" s="187"/>
      <c r="E10" s="187"/>
      <c r="F10" s="187"/>
      <c r="G10" s="188"/>
      <c r="H10" s="108"/>
      <c r="I10" s="108"/>
    </row>
    <row r="11" spans="1:9">
      <c r="A11" s="109"/>
      <c r="B11" s="110"/>
      <c r="C11" s="189"/>
      <c r="D11" s="189"/>
      <c r="E11" s="189"/>
      <c r="F11" s="189"/>
      <c r="G11" s="190"/>
      <c r="H11" s="108"/>
      <c r="I11" s="108"/>
    </row>
    <row r="12" spans="1:9">
      <c r="A12" s="109"/>
      <c r="B12" s="110"/>
      <c r="C12" s="189"/>
      <c r="D12" s="189"/>
      <c r="E12" s="189"/>
      <c r="F12" s="189"/>
      <c r="G12" s="190"/>
      <c r="H12" s="108"/>
      <c r="I12" s="108"/>
    </row>
    <row r="13" spans="1:9">
      <c r="A13" s="111"/>
      <c r="B13" s="112"/>
      <c r="C13" s="191"/>
      <c r="D13" s="191"/>
      <c r="E13" s="191"/>
      <c r="F13" s="191"/>
      <c r="G13" s="192"/>
      <c r="H13" s="90"/>
      <c r="I13" s="90"/>
    </row>
    <row r="14" spans="1:9">
      <c r="A14" s="90"/>
      <c r="B14" s="90"/>
      <c r="C14" s="90"/>
      <c r="D14" s="90"/>
      <c r="E14" s="90"/>
      <c r="F14" s="90"/>
      <c r="G14" s="90"/>
      <c r="H14" s="90"/>
      <c r="I14" s="90"/>
    </row>
    <row r="15" spans="1:9">
      <c r="A15" s="90"/>
      <c r="B15" s="90"/>
      <c r="C15" s="90"/>
      <c r="D15" s="90" t="s">
        <v>34</v>
      </c>
      <c r="E15" s="90"/>
      <c r="F15" s="90"/>
      <c r="G15" s="90"/>
      <c r="H15" s="90"/>
      <c r="I15" s="90"/>
    </row>
    <row r="16" spans="1:9">
      <c r="A16" s="90"/>
      <c r="B16" s="90"/>
      <c r="C16" s="90"/>
      <c r="D16" s="90"/>
      <c r="E16" s="90"/>
      <c r="F16" s="90"/>
      <c r="G16" s="90"/>
      <c r="H16" s="90"/>
      <c r="I16" s="90"/>
    </row>
    <row r="17" spans="1:9">
      <c r="A17" s="114" t="s">
        <v>53</v>
      </c>
      <c r="B17" s="114" t="s">
        <v>59</v>
      </c>
      <c r="C17" s="114" t="s">
        <v>31</v>
      </c>
      <c r="D17" s="160" t="s">
        <v>32</v>
      </c>
      <c r="E17" s="160" t="s">
        <v>33</v>
      </c>
      <c r="F17" s="193" t="s">
        <v>10</v>
      </c>
      <c r="G17" s="194"/>
      <c r="H17" s="194"/>
      <c r="I17" s="195"/>
    </row>
    <row r="18" spans="1:9">
      <c r="A18" s="115" t="s">
        <v>52</v>
      </c>
      <c r="B18" s="116">
        <v>2012</v>
      </c>
      <c r="C18" s="115" t="s">
        <v>60</v>
      </c>
      <c r="D18" s="141">
        <v>2769.36</v>
      </c>
      <c r="E18" s="142"/>
      <c r="F18" s="117" t="s">
        <v>51</v>
      </c>
      <c r="G18" s="118" t="s">
        <v>73</v>
      </c>
      <c r="H18" s="118"/>
      <c r="I18" s="119"/>
    </row>
    <row r="19" spans="1:9">
      <c r="A19" s="120" t="s">
        <v>61</v>
      </c>
      <c r="B19" s="121">
        <v>10342632</v>
      </c>
      <c r="C19" s="120" t="s">
        <v>62</v>
      </c>
      <c r="D19" s="143">
        <v>2462.08</v>
      </c>
      <c r="E19" s="155"/>
      <c r="F19" s="122" t="s">
        <v>63</v>
      </c>
      <c r="G19" s="123" t="s">
        <v>74</v>
      </c>
      <c r="H19" s="123"/>
      <c r="I19" s="124"/>
    </row>
    <row r="20" spans="1:9">
      <c r="A20" s="109"/>
      <c r="B20" s="125"/>
      <c r="C20" s="135"/>
      <c r="D20" s="145"/>
      <c r="E20" s="145"/>
      <c r="F20" s="135"/>
      <c r="G20" s="135"/>
      <c r="H20" s="123"/>
      <c r="I20" s="124"/>
    </row>
    <row r="21" spans="1:9">
      <c r="A21" s="120"/>
      <c r="B21" s="121"/>
      <c r="C21" s="120"/>
      <c r="D21" s="143"/>
      <c r="E21" s="155"/>
      <c r="F21" s="122"/>
      <c r="G21" s="132"/>
      <c r="H21" s="123"/>
      <c r="I21" s="124"/>
    </row>
    <row r="22" spans="1:9" ht="15" customHeight="1">
      <c r="A22" s="120" t="s">
        <v>77</v>
      </c>
      <c r="B22" s="121"/>
      <c r="C22" s="120" t="s">
        <v>78</v>
      </c>
      <c r="D22" s="143">
        <v>2367</v>
      </c>
      <c r="E22" s="155"/>
      <c r="F22" s="122" t="s">
        <v>66</v>
      </c>
      <c r="G22" s="135" t="s">
        <v>76</v>
      </c>
      <c r="H22" s="123"/>
      <c r="I22" s="124"/>
    </row>
    <row r="23" spans="1:9" ht="12.75" customHeight="1">
      <c r="A23" s="120"/>
      <c r="B23" s="121"/>
      <c r="C23" s="120"/>
      <c r="D23" s="143"/>
      <c r="E23" s="155"/>
      <c r="F23" s="122"/>
      <c r="G23" s="159"/>
      <c r="H23" s="123"/>
      <c r="I23" s="124"/>
    </row>
    <row r="24" spans="1:9">
      <c r="A24" s="120" t="s">
        <v>50</v>
      </c>
      <c r="B24" s="121"/>
      <c r="C24" s="126" t="s">
        <v>64</v>
      </c>
      <c r="D24" s="142"/>
      <c r="E24" s="143">
        <v>20000</v>
      </c>
      <c r="F24" s="122" t="s">
        <v>72</v>
      </c>
      <c r="G24" s="123"/>
      <c r="H24" s="123"/>
      <c r="I24" s="124"/>
    </row>
    <row r="25" spans="1:9">
      <c r="A25" s="120" t="s">
        <v>50</v>
      </c>
      <c r="B25" s="121"/>
      <c r="C25" s="127" t="s">
        <v>65</v>
      </c>
      <c r="D25" s="142"/>
      <c r="E25" s="143">
        <v>6000</v>
      </c>
      <c r="F25" s="122" t="s">
        <v>79</v>
      </c>
      <c r="G25" s="123"/>
      <c r="H25" s="123"/>
      <c r="I25" s="124"/>
    </row>
    <row r="26" spans="1:9">
      <c r="A26" s="120"/>
      <c r="B26" s="121"/>
      <c r="C26" s="120"/>
      <c r="D26" s="148"/>
      <c r="E26" s="155"/>
      <c r="F26" s="122"/>
      <c r="G26" s="123"/>
      <c r="H26" s="123"/>
      <c r="I26" s="124"/>
    </row>
    <row r="27" spans="1:9">
      <c r="A27" s="109"/>
      <c r="B27" s="122"/>
      <c r="C27" s="128"/>
      <c r="D27" s="145"/>
      <c r="E27" s="156"/>
      <c r="F27" s="135"/>
      <c r="G27" s="123"/>
      <c r="H27" s="123"/>
      <c r="I27" s="124"/>
    </row>
    <row r="28" spans="1:9" ht="17.25" customHeight="1">
      <c r="A28" s="109"/>
      <c r="B28" s="122"/>
      <c r="C28" s="129"/>
      <c r="D28" s="145"/>
      <c r="E28" s="157"/>
      <c r="F28" s="135"/>
      <c r="G28" s="123"/>
      <c r="H28" s="123"/>
      <c r="I28" s="124"/>
    </row>
    <row r="29" spans="1:9">
      <c r="A29" s="120"/>
      <c r="B29" s="120"/>
      <c r="C29" s="120"/>
      <c r="D29" s="148"/>
      <c r="E29" s="155"/>
      <c r="F29" s="122"/>
      <c r="G29" s="123"/>
      <c r="H29" s="123"/>
      <c r="I29" s="124"/>
    </row>
    <row r="30" spans="1:9">
      <c r="A30" s="130"/>
      <c r="B30" s="130"/>
      <c r="C30" s="130"/>
      <c r="D30" s="151"/>
      <c r="E30" s="158"/>
      <c r="F30" s="131"/>
      <c r="G30" s="132"/>
      <c r="H30" s="132"/>
      <c r="I30" s="133"/>
    </row>
    <row r="31" spans="1:9">
      <c r="A31" s="113" t="s">
        <v>58</v>
      </c>
      <c r="B31" s="113"/>
      <c r="C31" s="113"/>
      <c r="D31" s="154">
        <f>SUM(D18:D30)</f>
        <v>7598.4400000000005</v>
      </c>
      <c r="E31" s="153">
        <f>SUM(E18:E30)</f>
        <v>26000</v>
      </c>
      <c r="F31" s="93"/>
      <c r="G31" s="139"/>
      <c r="H31" s="139"/>
      <c r="I31" s="140"/>
    </row>
    <row r="32" spans="1:9">
      <c r="A32" s="90"/>
      <c r="B32" s="90"/>
      <c r="C32" s="90"/>
      <c r="D32" s="90"/>
      <c r="E32" s="90"/>
      <c r="F32" s="90"/>
      <c r="G32" s="90"/>
      <c r="H32" s="90"/>
      <c r="I32" s="90"/>
    </row>
  </sheetData>
  <mergeCells count="4">
    <mergeCell ref="A7:I7"/>
    <mergeCell ref="C10:G13"/>
    <mergeCell ref="F17:I17"/>
    <mergeCell ref="B1:I3"/>
  </mergeCells>
  <pageMargins left="0.7" right="0.7" top="0.75" bottom="0.75" header="0.3" footer="0.3"/>
  <pageSetup scale="70"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I29"/>
  <sheetViews>
    <sheetView view="pageBreakPreview" zoomScale="60" workbookViewId="0">
      <selection activeCell="C12" sqref="C12"/>
    </sheetView>
  </sheetViews>
  <sheetFormatPr baseColWidth="10" defaultColWidth="8.83203125" defaultRowHeight="14" x14ac:dyDescent="0"/>
  <cols>
    <col min="1" max="1" width="15.5" customWidth="1"/>
    <col min="2" max="2" width="18.1640625" customWidth="1"/>
    <col min="3" max="3" width="42.6640625" customWidth="1"/>
    <col min="4" max="4" width="15" customWidth="1"/>
    <col min="5" max="5" width="17.1640625" customWidth="1"/>
    <col min="6" max="6" width="32.33203125" customWidth="1"/>
    <col min="9" max="9" width="10.83203125" bestFit="1" customWidth="1"/>
  </cols>
  <sheetData>
    <row r="1" spans="1:9">
      <c r="A1" s="90"/>
      <c r="B1" s="90"/>
      <c r="C1" s="90"/>
      <c r="D1" s="90"/>
      <c r="E1" s="90"/>
      <c r="F1" s="90"/>
      <c r="G1" s="90"/>
      <c r="H1" s="90"/>
      <c r="I1" s="90"/>
    </row>
    <row r="2" spans="1:9">
      <c r="A2" s="90"/>
      <c r="B2" s="90"/>
      <c r="C2" s="90"/>
      <c r="D2" s="90"/>
      <c r="E2" s="90"/>
      <c r="F2" s="90"/>
      <c r="G2" s="90"/>
      <c r="H2" s="90"/>
      <c r="I2" s="90"/>
    </row>
    <row r="3" spans="1:9">
      <c r="A3" s="90"/>
      <c r="B3" s="90"/>
      <c r="C3" s="90"/>
      <c r="D3" s="90"/>
      <c r="E3" s="90"/>
      <c r="F3" s="90"/>
      <c r="G3" s="91" t="s">
        <v>57</v>
      </c>
      <c r="H3" s="90"/>
      <c r="I3" s="92"/>
    </row>
    <row r="4" spans="1:9">
      <c r="A4" s="186" t="s">
        <v>114</v>
      </c>
      <c r="B4" s="186"/>
      <c r="C4" s="186"/>
      <c r="D4" s="186"/>
      <c r="E4" s="186"/>
      <c r="F4" s="186"/>
      <c r="G4" s="186"/>
      <c r="H4" s="186"/>
      <c r="I4" s="186"/>
    </row>
    <row r="5" spans="1:9">
      <c r="A5" s="93" t="s">
        <v>1</v>
      </c>
      <c r="B5" s="94"/>
      <c r="C5" s="95"/>
      <c r="D5" s="96"/>
      <c r="E5" s="97"/>
      <c r="F5" s="97"/>
      <c r="G5" s="98"/>
      <c r="H5" s="99"/>
      <c r="I5" s="99"/>
    </row>
    <row r="6" spans="1:9">
      <c r="A6" s="100" t="s">
        <v>54</v>
      </c>
      <c r="B6" s="101"/>
      <c r="C6" s="102"/>
      <c r="D6" s="96"/>
      <c r="E6" s="103"/>
      <c r="F6" s="103"/>
      <c r="G6" s="104"/>
      <c r="H6" s="105"/>
      <c r="I6" s="105"/>
    </row>
    <row r="7" spans="1:9" ht="15" customHeight="1">
      <c r="A7" s="106" t="s">
        <v>2</v>
      </c>
      <c r="B7" s="107"/>
      <c r="C7" s="187"/>
      <c r="D7" s="187"/>
      <c r="E7" s="187"/>
      <c r="F7" s="187"/>
      <c r="G7" s="188"/>
      <c r="H7" s="108"/>
      <c r="I7" s="108"/>
    </row>
    <row r="8" spans="1:9">
      <c r="A8" s="109"/>
      <c r="B8" s="110"/>
      <c r="C8" s="189"/>
      <c r="D8" s="189"/>
      <c r="E8" s="189"/>
      <c r="F8" s="189"/>
      <c r="G8" s="190"/>
      <c r="H8" s="108"/>
      <c r="I8" s="108"/>
    </row>
    <row r="9" spans="1:9">
      <c r="A9" s="109"/>
      <c r="B9" s="110"/>
      <c r="C9" s="189"/>
      <c r="D9" s="189"/>
      <c r="E9" s="189"/>
      <c r="F9" s="189"/>
      <c r="G9" s="190"/>
      <c r="H9" s="108"/>
      <c r="I9" s="108"/>
    </row>
    <row r="10" spans="1:9">
      <c r="A10" s="111"/>
      <c r="B10" s="112"/>
      <c r="C10" s="191"/>
      <c r="D10" s="191"/>
      <c r="E10" s="191"/>
      <c r="F10" s="191"/>
      <c r="G10" s="192"/>
      <c r="H10" s="90"/>
      <c r="I10" s="90"/>
    </row>
    <row r="11" spans="1:9">
      <c r="A11" s="90"/>
      <c r="B11" s="90"/>
      <c r="C11" s="90"/>
      <c r="D11" s="90"/>
      <c r="E11" s="90"/>
      <c r="F11" s="90"/>
      <c r="G11" s="90"/>
      <c r="H11" s="90"/>
      <c r="I11" s="90"/>
    </row>
    <row r="12" spans="1:9">
      <c r="A12" s="90"/>
      <c r="B12" s="90"/>
      <c r="C12" s="90"/>
      <c r="D12" s="90" t="s">
        <v>34</v>
      </c>
      <c r="E12" s="90"/>
      <c r="F12" s="90"/>
      <c r="G12" s="90"/>
      <c r="H12" s="90"/>
      <c r="I12" s="90"/>
    </row>
    <row r="13" spans="1:9">
      <c r="A13" s="90"/>
      <c r="B13" s="90"/>
      <c r="C13" s="90"/>
      <c r="D13" s="90"/>
      <c r="E13" s="90"/>
      <c r="F13" s="90"/>
      <c r="G13" s="90"/>
      <c r="H13" s="90"/>
      <c r="I13" s="90"/>
    </row>
    <row r="14" spans="1:9">
      <c r="A14" s="114" t="s">
        <v>53</v>
      </c>
      <c r="B14" s="114" t="s">
        <v>59</v>
      </c>
      <c r="C14" s="114" t="s">
        <v>31</v>
      </c>
      <c r="D14" s="114" t="s">
        <v>32</v>
      </c>
      <c r="E14" s="114" t="s">
        <v>33</v>
      </c>
      <c r="F14" s="193" t="s">
        <v>10</v>
      </c>
      <c r="G14" s="194"/>
      <c r="H14" s="194"/>
      <c r="I14" s="195"/>
    </row>
    <row r="15" spans="1:9">
      <c r="A15" s="115"/>
      <c r="B15" s="116"/>
      <c r="C15" s="115"/>
      <c r="D15" s="141"/>
      <c r="E15" s="142"/>
      <c r="F15" s="117"/>
      <c r="G15" s="118"/>
      <c r="H15" s="118"/>
      <c r="I15" s="119"/>
    </row>
    <row r="16" spans="1:9">
      <c r="A16" s="120"/>
      <c r="B16" s="121"/>
      <c r="C16" s="120"/>
      <c r="D16" s="143"/>
      <c r="E16" s="144"/>
      <c r="F16" s="122"/>
      <c r="G16" s="123"/>
      <c r="H16" s="123"/>
      <c r="I16" s="124"/>
    </row>
    <row r="17" spans="1:9">
      <c r="A17" s="109"/>
      <c r="B17" s="125"/>
      <c r="C17" s="135"/>
      <c r="D17" s="145"/>
      <c r="E17" s="146"/>
      <c r="F17" s="109"/>
      <c r="G17" s="135"/>
      <c r="H17" s="123"/>
      <c r="I17" s="124"/>
    </row>
    <row r="18" spans="1:9">
      <c r="A18" s="120"/>
      <c r="B18" s="121"/>
      <c r="C18" s="120"/>
      <c r="D18" s="143"/>
      <c r="E18" s="144"/>
      <c r="F18" s="131"/>
      <c r="G18" s="123"/>
      <c r="H18" s="123"/>
      <c r="I18" s="124"/>
    </row>
    <row r="19" spans="1:9" ht="15" customHeight="1">
      <c r="A19" s="120"/>
      <c r="B19" s="121"/>
      <c r="C19" s="120"/>
      <c r="D19" s="143"/>
      <c r="E19" s="144"/>
      <c r="F19" s="109"/>
      <c r="G19" s="123"/>
      <c r="H19" s="123"/>
      <c r="I19" s="124"/>
    </row>
    <row r="20" spans="1:9" ht="12.75" customHeight="1">
      <c r="A20" s="120"/>
      <c r="B20" s="121"/>
      <c r="C20" s="120"/>
      <c r="D20" s="143"/>
      <c r="E20" s="144"/>
      <c r="F20" s="134"/>
      <c r="G20" s="123"/>
      <c r="H20" s="123"/>
      <c r="I20" s="124"/>
    </row>
    <row r="21" spans="1:9">
      <c r="A21" s="120"/>
      <c r="B21" s="121"/>
      <c r="C21" s="126"/>
      <c r="D21" s="142"/>
      <c r="E21" s="147"/>
      <c r="F21" s="122"/>
      <c r="G21" s="123"/>
      <c r="H21" s="123"/>
      <c r="I21" s="124"/>
    </row>
    <row r="22" spans="1:9">
      <c r="A22" s="120"/>
      <c r="B22" s="121"/>
      <c r="C22" s="127"/>
      <c r="D22" s="142"/>
      <c r="E22" s="147"/>
      <c r="F22" s="122"/>
      <c r="G22" s="123"/>
      <c r="H22" s="123"/>
      <c r="I22" s="124"/>
    </row>
    <row r="23" spans="1:9">
      <c r="A23" s="120"/>
      <c r="B23" s="121"/>
      <c r="C23" s="120"/>
      <c r="D23" s="148"/>
      <c r="E23" s="144"/>
      <c r="F23" s="122"/>
      <c r="G23" s="123"/>
      <c r="H23" s="123"/>
      <c r="I23" s="124"/>
    </row>
    <row r="24" spans="1:9">
      <c r="A24" s="109"/>
      <c r="B24" s="122"/>
      <c r="C24" s="128"/>
      <c r="D24" s="145"/>
      <c r="E24" s="149"/>
      <c r="F24" s="109"/>
      <c r="G24" s="123"/>
      <c r="H24" s="123"/>
      <c r="I24" s="124"/>
    </row>
    <row r="25" spans="1:9" ht="17.25" customHeight="1">
      <c r="A25" s="109"/>
      <c r="B25" s="122"/>
      <c r="C25" s="129"/>
      <c r="D25" s="145"/>
      <c r="E25" s="150"/>
      <c r="F25" s="109"/>
      <c r="G25" s="123"/>
      <c r="H25" s="123"/>
      <c r="I25" s="124"/>
    </row>
    <row r="26" spans="1:9">
      <c r="A26" s="120"/>
      <c r="B26" s="120"/>
      <c r="C26" s="120"/>
      <c r="D26" s="148"/>
      <c r="E26" s="144"/>
      <c r="F26" s="122"/>
      <c r="G26" s="123"/>
      <c r="H26" s="123"/>
      <c r="I26" s="124"/>
    </row>
    <row r="27" spans="1:9">
      <c r="A27" s="130"/>
      <c r="B27" s="130"/>
      <c r="C27" s="130"/>
      <c r="D27" s="151"/>
      <c r="E27" s="152"/>
      <c r="F27" s="136"/>
      <c r="G27" s="137"/>
      <c r="H27" s="137"/>
      <c r="I27" s="138"/>
    </row>
    <row r="28" spans="1:9">
      <c r="A28" s="113" t="s">
        <v>58</v>
      </c>
      <c r="B28" s="113"/>
      <c r="C28" s="113"/>
      <c r="D28" s="154">
        <f>SUM(D15:D27)</f>
        <v>0</v>
      </c>
      <c r="E28" s="153">
        <f>SUM(E15:E27)</f>
        <v>0</v>
      </c>
      <c r="F28" s="93"/>
      <c r="G28" s="139"/>
      <c r="H28" s="139"/>
      <c r="I28" s="140"/>
    </row>
    <row r="29" spans="1:9">
      <c r="A29" s="90"/>
      <c r="B29" s="90"/>
      <c r="C29" s="90"/>
      <c r="D29" s="90"/>
      <c r="E29" s="90"/>
      <c r="F29" s="90"/>
      <c r="G29" s="90"/>
      <c r="H29" s="90"/>
      <c r="I29" s="90"/>
    </row>
  </sheetData>
  <mergeCells count="3">
    <mergeCell ref="A4:I4"/>
    <mergeCell ref="C7:G10"/>
    <mergeCell ref="F14:I14"/>
  </mergeCells>
  <pageMargins left="0.7" right="0.7" top="0.75" bottom="0.75" header="0.3" footer="0.3"/>
  <pageSetup scale="53"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C1:D28"/>
  <sheetViews>
    <sheetView view="pageBreakPreview" zoomScale="60" workbookViewId="0">
      <selection activeCell="C28" sqref="C28"/>
    </sheetView>
  </sheetViews>
  <sheetFormatPr baseColWidth="10" defaultColWidth="8.83203125" defaultRowHeight="14" x14ac:dyDescent="0"/>
  <cols>
    <col min="1" max="1" width="3.33203125" customWidth="1"/>
    <col min="2" max="2" width="17.5" customWidth="1"/>
    <col min="3" max="4" width="32.6640625" customWidth="1"/>
    <col min="6" max="6" width="6" customWidth="1"/>
  </cols>
  <sheetData>
    <row r="1" spans="3:4">
      <c r="C1" s="197" t="s">
        <v>0</v>
      </c>
      <c r="D1" s="197"/>
    </row>
    <row r="2" spans="3:4">
      <c r="C2" s="8"/>
      <c r="D2" s="8"/>
    </row>
    <row r="4" spans="3:4">
      <c r="C4" s="197" t="s">
        <v>36</v>
      </c>
      <c r="D4" s="197"/>
    </row>
    <row r="5" spans="3:4">
      <c r="C5" s="7"/>
      <c r="D5" s="7"/>
    </row>
    <row r="6" spans="3:4">
      <c r="C6" s="164" t="s">
        <v>1</v>
      </c>
      <c r="D6" s="165"/>
    </row>
    <row r="7" spans="3:4">
      <c r="C7" s="166" t="s">
        <v>3</v>
      </c>
      <c r="D7" s="167"/>
    </row>
    <row r="8" spans="3:4">
      <c r="C8" s="168" t="s">
        <v>2</v>
      </c>
      <c r="D8" s="169"/>
    </row>
    <row r="9" spans="3:4">
      <c r="C9" s="163"/>
      <c r="D9" s="68"/>
    </row>
    <row r="10" spans="3:4">
      <c r="C10" s="198" t="s">
        <v>21</v>
      </c>
      <c r="D10" s="198"/>
    </row>
    <row r="11" spans="3:4" ht="15" thickBot="1">
      <c r="C11" s="197" t="s">
        <v>22</v>
      </c>
      <c r="D11" s="197"/>
    </row>
    <row r="12" spans="3:4">
      <c r="C12" s="2" t="s">
        <v>49</v>
      </c>
      <c r="D12" s="13">
        <f>Repairs!F23</f>
        <v>0</v>
      </c>
    </row>
    <row r="13" spans="3:4">
      <c r="C13" s="3" t="s">
        <v>37</v>
      </c>
      <c r="D13" s="14">
        <f>Labor!H23</f>
        <v>0</v>
      </c>
    </row>
    <row r="14" spans="3:4">
      <c r="C14" s="3" t="s">
        <v>38</v>
      </c>
      <c r="D14" s="14">
        <f>Rent!E20</f>
        <v>0</v>
      </c>
    </row>
    <row r="15" spans="3:4">
      <c r="C15" s="3" t="s">
        <v>39</v>
      </c>
      <c r="D15" s="15">
        <f>Equipment!F25</f>
        <v>0</v>
      </c>
    </row>
    <row r="16" spans="3:4" ht="15" thickBot="1">
      <c r="C16" s="3" t="s">
        <v>23</v>
      </c>
      <c r="D16" s="15">
        <f>Other!D35</f>
        <v>0</v>
      </c>
    </row>
    <row r="17" spans="3:4" ht="15" thickBot="1">
      <c r="C17" s="12" t="s">
        <v>26</v>
      </c>
      <c r="D17" s="16">
        <f>SUM(D12:D16)</f>
        <v>0</v>
      </c>
    </row>
    <row r="18" spans="3:4">
      <c r="D18" s="1"/>
    </row>
    <row r="19" spans="3:4">
      <c r="D19" s="1"/>
    </row>
    <row r="23" spans="3:4">
      <c r="C23" t="s">
        <v>44</v>
      </c>
    </row>
    <row r="26" spans="3:4">
      <c r="C26" t="s">
        <v>47</v>
      </c>
    </row>
    <row r="28" spans="3:4">
      <c r="C28" s="185" t="s">
        <v>75</v>
      </c>
    </row>
  </sheetData>
  <mergeCells count="4">
    <mergeCell ref="C1:D1"/>
    <mergeCell ref="C4:D4"/>
    <mergeCell ref="C10:D10"/>
    <mergeCell ref="C11:D11"/>
  </mergeCells>
  <pageMargins left="0.7" right="0.7" top="0.75" bottom="0.75" header="0.3" footer="0.3"/>
  <pageSetup scale="89"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H32"/>
  <sheetViews>
    <sheetView view="pageBreakPreview" zoomScale="60" workbookViewId="0">
      <selection activeCell="B31" sqref="B31"/>
    </sheetView>
  </sheetViews>
  <sheetFormatPr baseColWidth="10" defaultColWidth="8.83203125" defaultRowHeight="14" x14ac:dyDescent="0"/>
  <cols>
    <col min="1" max="1" width="4.1640625" customWidth="1"/>
    <col min="2" max="7" width="28.6640625" customWidth="1"/>
  </cols>
  <sheetData>
    <row r="1" spans="2:8">
      <c r="B1" s="197" t="s">
        <v>0</v>
      </c>
      <c r="C1" s="197"/>
      <c r="D1" s="197"/>
      <c r="E1" s="197"/>
      <c r="F1" s="197"/>
      <c r="G1" s="197"/>
    </row>
    <row r="4" spans="2:8" ht="15" thickBot="1">
      <c r="D4" s="199" t="s">
        <v>48</v>
      </c>
      <c r="E4" s="199"/>
    </row>
    <row r="5" spans="2:8">
      <c r="D5" s="2" t="s">
        <v>1</v>
      </c>
      <c r="E5" s="172" t="str">
        <f>IF(General!E6=0,"",General!E6)</f>
        <v/>
      </c>
    </row>
    <row r="6" spans="2:8">
      <c r="D6" s="3" t="s">
        <v>3</v>
      </c>
      <c r="E6" s="173" t="str">
        <f>IF(General!E7=0,"",General!E7)</f>
        <v/>
      </c>
    </row>
    <row r="7" spans="2:8" ht="15" thickBot="1">
      <c r="B7" s="4"/>
      <c r="C7" s="10"/>
      <c r="D7" s="6" t="s">
        <v>2</v>
      </c>
      <c r="E7" s="174" t="str">
        <f>IF(General!E8=0,"",General!E8)</f>
        <v/>
      </c>
    </row>
    <row r="8" spans="2:8">
      <c r="B8" s="4"/>
      <c r="C8" s="10"/>
    </row>
    <row r="9" spans="2:8" ht="15" thickBot="1">
      <c r="B9" s="202" t="s">
        <v>34</v>
      </c>
      <c r="C9" s="202"/>
      <c r="D9" s="202"/>
      <c r="E9" s="202"/>
      <c r="F9" s="202"/>
      <c r="G9" s="202"/>
    </row>
    <row r="10" spans="2:8">
      <c r="B10" s="2"/>
      <c r="C10" s="35"/>
      <c r="D10" s="35"/>
      <c r="E10" s="200" t="s">
        <v>11</v>
      </c>
      <c r="F10" s="201"/>
      <c r="G10" s="36"/>
    </row>
    <row r="11" spans="2:8">
      <c r="B11" s="37" t="s">
        <v>7</v>
      </c>
      <c r="C11" s="32" t="s">
        <v>8</v>
      </c>
      <c r="D11" s="32" t="s">
        <v>9</v>
      </c>
      <c r="E11" s="33" t="s">
        <v>42</v>
      </c>
      <c r="F11" s="34" t="s">
        <v>6</v>
      </c>
      <c r="G11" s="38" t="s">
        <v>10</v>
      </c>
      <c r="H11" s="9"/>
    </row>
    <row r="12" spans="2:8">
      <c r="B12" s="3"/>
      <c r="C12" s="4"/>
      <c r="D12" s="4"/>
      <c r="E12" s="17"/>
      <c r="F12" s="17"/>
      <c r="G12" s="5"/>
    </row>
    <row r="13" spans="2:8">
      <c r="B13" s="3" t="s">
        <v>67</v>
      </c>
      <c r="C13" s="175" t="s">
        <v>117</v>
      </c>
      <c r="D13" s="175" t="s">
        <v>68</v>
      </c>
      <c r="E13" s="176"/>
      <c r="F13" s="176"/>
      <c r="G13" s="177" t="s">
        <v>71</v>
      </c>
    </row>
    <row r="14" spans="2:8">
      <c r="B14" s="3"/>
      <c r="C14" s="175"/>
      <c r="D14" s="175" t="s">
        <v>69</v>
      </c>
      <c r="E14" s="176"/>
      <c r="F14" s="176"/>
      <c r="G14" s="177" t="s">
        <v>70</v>
      </c>
    </row>
    <row r="15" spans="2:8">
      <c r="B15" s="3"/>
      <c r="C15" s="4"/>
      <c r="D15" s="4"/>
      <c r="E15" s="17"/>
      <c r="F15" s="17"/>
      <c r="G15" s="5"/>
    </row>
    <row r="16" spans="2:8">
      <c r="B16" s="3"/>
      <c r="C16" s="4"/>
      <c r="D16" s="4"/>
      <c r="E16" s="17"/>
      <c r="F16" s="17"/>
      <c r="G16" s="5"/>
    </row>
    <row r="17" spans="2:7">
      <c r="B17" s="3"/>
      <c r="C17" s="4"/>
      <c r="D17" s="4"/>
      <c r="E17" s="17"/>
      <c r="F17" s="17"/>
      <c r="G17" s="5"/>
    </row>
    <row r="18" spans="2:7">
      <c r="B18" s="3"/>
      <c r="C18" s="4"/>
      <c r="D18" s="4"/>
      <c r="E18" s="17"/>
      <c r="F18" s="17"/>
      <c r="G18" s="5"/>
    </row>
    <row r="19" spans="2:7">
      <c r="B19" s="3"/>
      <c r="C19" s="4"/>
      <c r="D19" s="4"/>
      <c r="E19" s="17"/>
      <c r="F19" s="17"/>
      <c r="G19" s="5"/>
    </row>
    <row r="20" spans="2:7">
      <c r="B20" s="3"/>
      <c r="C20" s="4"/>
      <c r="D20" s="4"/>
      <c r="E20" s="17"/>
      <c r="F20" s="17"/>
      <c r="G20" s="5"/>
    </row>
    <row r="21" spans="2:7">
      <c r="B21" s="3"/>
      <c r="C21" s="4"/>
      <c r="D21" s="4"/>
      <c r="E21" s="17"/>
      <c r="F21" s="17"/>
      <c r="G21" s="5"/>
    </row>
    <row r="22" spans="2:7" ht="15" thickBot="1">
      <c r="B22" s="51"/>
      <c r="C22" s="62"/>
      <c r="D22" s="62"/>
      <c r="E22" s="39">
        <f>SUM(E12:E21)</f>
        <v>0</v>
      </c>
      <c r="F22" s="40">
        <f>SUM(F12:F21)</f>
        <v>0</v>
      </c>
      <c r="G22" s="53"/>
    </row>
    <row r="23" spans="2:7" ht="15" thickBot="1">
      <c r="B23" s="52"/>
      <c r="C23" s="57"/>
      <c r="D23" s="63"/>
      <c r="E23" s="41" t="s">
        <v>24</v>
      </c>
      <c r="F23" s="42">
        <f>E22+F22</f>
        <v>0</v>
      </c>
      <c r="G23" s="29"/>
    </row>
    <row r="27" spans="2:7">
      <c r="B27" t="s">
        <v>40</v>
      </c>
    </row>
    <row r="28" spans="2:7">
      <c r="B28" t="s">
        <v>41</v>
      </c>
    </row>
    <row r="30" spans="2:7">
      <c r="B30" t="s">
        <v>126</v>
      </c>
    </row>
    <row r="32" spans="2:7">
      <c r="B32" t="s">
        <v>123</v>
      </c>
    </row>
  </sheetData>
  <mergeCells count="4">
    <mergeCell ref="D4:E4"/>
    <mergeCell ref="E10:F10"/>
    <mergeCell ref="B1:G1"/>
    <mergeCell ref="B9:G9"/>
  </mergeCells>
  <pageMargins left="0.7" right="0.7" top="0.75" bottom="0.75" header="0.3" footer="0.3"/>
  <pageSetup scale="51"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I30"/>
  <sheetViews>
    <sheetView view="pageBreakPreview" zoomScale="60" workbookViewId="0">
      <selection activeCell="A30" sqref="A30:XFD30"/>
    </sheetView>
  </sheetViews>
  <sheetFormatPr baseColWidth="10" defaultColWidth="8.83203125" defaultRowHeight="14" x14ac:dyDescent="0"/>
  <cols>
    <col min="1" max="1" width="4.1640625" customWidth="1"/>
    <col min="2" max="2" width="28.6640625" customWidth="1"/>
    <col min="3" max="3" width="21.6640625" customWidth="1"/>
    <col min="4" max="7" width="14.6640625" customWidth="1"/>
    <col min="8" max="8" width="21.6640625" customWidth="1"/>
    <col min="9" max="9" width="28.6640625" customWidth="1"/>
  </cols>
  <sheetData>
    <row r="1" spans="2:9">
      <c r="B1" s="197" t="s">
        <v>0</v>
      </c>
      <c r="C1" s="197"/>
      <c r="D1" s="197"/>
      <c r="E1" s="197"/>
      <c r="F1" s="197"/>
      <c r="G1" s="197"/>
      <c r="H1" s="197"/>
      <c r="I1" s="197"/>
    </row>
    <row r="4" spans="2:9" ht="15" thickBot="1">
      <c r="B4" s="199" t="s">
        <v>43</v>
      </c>
      <c r="C4" s="199"/>
      <c r="D4" s="199"/>
      <c r="E4" s="199"/>
      <c r="F4" s="199"/>
      <c r="G4" s="199"/>
      <c r="H4" s="199"/>
      <c r="I4" s="199"/>
    </row>
    <row r="5" spans="2:9">
      <c r="D5" s="204" t="s">
        <v>1</v>
      </c>
      <c r="E5" s="205"/>
      <c r="F5" s="208" t="str">
        <f>IF(General!D6=0,"",General!D6)</f>
        <v/>
      </c>
      <c r="G5" s="209"/>
    </row>
    <row r="6" spans="2:9">
      <c r="D6" s="206" t="s">
        <v>3</v>
      </c>
      <c r="E6" s="207"/>
      <c r="F6" s="210" t="str">
        <f>IF(General!D7=0,"",General!D7)</f>
        <v/>
      </c>
      <c r="G6" s="211"/>
    </row>
    <row r="7" spans="2:9" ht="15" thickBot="1">
      <c r="D7" s="212" t="s">
        <v>2</v>
      </c>
      <c r="E7" s="213"/>
      <c r="F7" s="214" t="str">
        <f>IF(General!D8=0,"",General!D8)</f>
        <v/>
      </c>
      <c r="G7" s="215"/>
    </row>
    <row r="9" spans="2:9" ht="15" thickBot="1">
      <c r="B9" s="203" t="s">
        <v>34</v>
      </c>
      <c r="C9" s="203"/>
      <c r="D9" s="203"/>
      <c r="E9" s="203"/>
      <c r="F9" s="203"/>
      <c r="G9" s="203"/>
      <c r="H9" s="203"/>
      <c r="I9" s="203"/>
    </row>
    <row r="10" spans="2:9">
      <c r="B10" s="23" t="s">
        <v>35</v>
      </c>
      <c r="C10" s="24" t="s">
        <v>12</v>
      </c>
      <c r="D10" s="25" t="s">
        <v>17</v>
      </c>
      <c r="E10" s="25" t="s">
        <v>13</v>
      </c>
      <c r="F10" s="24" t="s">
        <v>14</v>
      </c>
      <c r="G10" s="25" t="s">
        <v>15</v>
      </c>
      <c r="H10" s="26" t="s">
        <v>16</v>
      </c>
      <c r="I10" s="27" t="s">
        <v>10</v>
      </c>
    </row>
    <row r="11" spans="2:9">
      <c r="B11" s="178" t="s">
        <v>118</v>
      </c>
      <c r="C11" s="179"/>
      <c r="D11" s="180">
        <v>24</v>
      </c>
      <c r="E11" s="180">
        <v>13</v>
      </c>
      <c r="F11" s="181">
        <f>C11*D11+C11*E11*1.5</f>
        <v>0</v>
      </c>
      <c r="G11" s="182">
        <v>0</v>
      </c>
      <c r="H11" s="181">
        <f>F11*(1+G11)</f>
        <v>0</v>
      </c>
      <c r="I11" s="183"/>
    </row>
    <row r="12" spans="2:9">
      <c r="B12" s="3"/>
      <c r="C12" s="28"/>
      <c r="D12" s="4"/>
      <c r="E12" s="4"/>
      <c r="F12" s="17"/>
      <c r="G12" s="64"/>
      <c r="H12" s="17"/>
      <c r="I12" s="5"/>
    </row>
    <row r="13" spans="2:9">
      <c r="B13" s="3"/>
      <c r="C13" s="28"/>
      <c r="D13" s="4"/>
      <c r="E13" s="4"/>
      <c r="F13" s="17"/>
      <c r="G13" s="65"/>
      <c r="H13" s="17"/>
      <c r="I13" s="5"/>
    </row>
    <row r="14" spans="2:9">
      <c r="B14" s="3"/>
      <c r="C14" s="28"/>
      <c r="D14" s="10"/>
      <c r="E14" s="4"/>
      <c r="F14" s="17"/>
      <c r="G14" s="65"/>
      <c r="H14" s="17"/>
      <c r="I14" s="5"/>
    </row>
    <row r="15" spans="2:9">
      <c r="B15" s="3"/>
      <c r="C15" s="28"/>
      <c r="D15" s="10"/>
      <c r="E15" s="4"/>
      <c r="F15" s="17"/>
      <c r="G15" s="65"/>
      <c r="H15" s="17"/>
      <c r="I15" s="5"/>
    </row>
    <row r="16" spans="2:9">
      <c r="B16" s="3"/>
      <c r="C16" s="28"/>
      <c r="D16" s="10"/>
      <c r="E16" s="4"/>
      <c r="F16" s="17"/>
      <c r="G16" s="65"/>
      <c r="H16" s="17"/>
      <c r="I16" s="5"/>
    </row>
    <row r="17" spans="2:9">
      <c r="B17" s="3"/>
      <c r="C17" s="28"/>
      <c r="D17" s="4"/>
      <c r="E17" s="4"/>
      <c r="F17" s="17"/>
      <c r="G17" s="65"/>
      <c r="H17" s="17"/>
      <c r="I17" s="5"/>
    </row>
    <row r="18" spans="2:9">
      <c r="B18" s="3"/>
      <c r="C18" s="28"/>
      <c r="D18" s="10"/>
      <c r="E18" s="4"/>
      <c r="F18" s="17"/>
      <c r="G18" s="65"/>
      <c r="H18" s="17"/>
      <c r="I18" s="5"/>
    </row>
    <row r="19" spans="2:9">
      <c r="B19" s="3"/>
      <c r="C19" s="28"/>
      <c r="D19" s="4"/>
      <c r="E19" s="4"/>
      <c r="F19" s="17"/>
      <c r="G19" s="65"/>
      <c r="H19" s="17"/>
      <c r="I19" s="5"/>
    </row>
    <row r="20" spans="2:9">
      <c r="B20" s="3"/>
      <c r="C20" s="28"/>
      <c r="D20" s="4"/>
      <c r="E20" s="4"/>
      <c r="F20" s="17"/>
      <c r="G20" s="65"/>
      <c r="H20" s="17"/>
      <c r="I20" s="5"/>
    </row>
    <row r="21" spans="2:9">
      <c r="B21" s="3"/>
      <c r="C21" s="28"/>
      <c r="D21" s="10"/>
      <c r="E21" s="4"/>
      <c r="F21" s="17"/>
      <c r="G21" s="65"/>
      <c r="H21" s="17"/>
      <c r="I21" s="5"/>
    </row>
    <row r="22" spans="2:9" ht="15" thickBot="1">
      <c r="B22" s="3"/>
      <c r="C22" s="28"/>
      <c r="D22" s="10"/>
      <c r="E22" s="4"/>
      <c r="F22" s="17"/>
      <c r="G22" s="65"/>
      <c r="H22" s="17"/>
      <c r="I22" s="5"/>
    </row>
    <row r="23" spans="2:9" ht="15" thickBot="1">
      <c r="B23" s="58"/>
      <c r="C23" s="59"/>
      <c r="D23" s="12">
        <f>SUM(D11:D22)</f>
        <v>24</v>
      </c>
      <c r="E23" s="49">
        <f>SUM(E11:E20)</f>
        <v>13</v>
      </c>
      <c r="F23" s="50">
        <f>SUM(F11:F22)</f>
        <v>0</v>
      </c>
      <c r="G23" s="60"/>
      <c r="H23" s="48">
        <f>SUM(H11:H20)</f>
        <v>0</v>
      </c>
      <c r="I23" s="61"/>
    </row>
    <row r="29" spans="2:9">
      <c r="B29" t="s">
        <v>125</v>
      </c>
    </row>
    <row r="30" spans="2:9">
      <c r="B30" t="s">
        <v>123</v>
      </c>
    </row>
  </sheetData>
  <mergeCells count="9">
    <mergeCell ref="B9:I9"/>
    <mergeCell ref="B1:I1"/>
    <mergeCell ref="B4:I4"/>
    <mergeCell ref="D5:E5"/>
    <mergeCell ref="D6:E6"/>
    <mergeCell ref="F5:G5"/>
    <mergeCell ref="F6:G6"/>
    <mergeCell ref="D7:E7"/>
    <mergeCell ref="F7:G7"/>
  </mergeCells>
  <printOptions gridLines="1"/>
  <pageMargins left="0.7" right="0.7" top="0.75" bottom="0.75" header="0.3" footer="0.3"/>
  <pageSetup scale="74"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H25"/>
  <sheetViews>
    <sheetView view="pageBreakPreview" zoomScale="60" workbookViewId="0">
      <selection activeCell="A25" sqref="A25:XFD26"/>
    </sheetView>
  </sheetViews>
  <sheetFormatPr baseColWidth="10" defaultColWidth="8.83203125" defaultRowHeight="14" x14ac:dyDescent="0"/>
  <cols>
    <col min="1" max="1" width="4.1640625" customWidth="1"/>
    <col min="2" max="2" width="32.6640625" customWidth="1"/>
    <col min="3" max="3" width="20.6640625" customWidth="1"/>
    <col min="4" max="4" width="16.6640625" customWidth="1"/>
    <col min="5" max="5" width="36.6640625" customWidth="1"/>
    <col min="6" max="6" width="32.6640625" customWidth="1"/>
    <col min="7" max="7" width="21.6640625" bestFit="1" customWidth="1"/>
  </cols>
  <sheetData>
    <row r="1" spans="2:8">
      <c r="B1" s="197" t="s">
        <v>0</v>
      </c>
      <c r="C1" s="197"/>
      <c r="D1" s="197"/>
      <c r="E1" s="197"/>
      <c r="F1" s="197"/>
    </row>
    <row r="4" spans="2:8" ht="15" thickBot="1">
      <c r="B4" s="199" t="s">
        <v>5</v>
      </c>
      <c r="C4" s="199"/>
      <c r="D4" s="199"/>
      <c r="E4" s="199"/>
      <c r="F4" s="199"/>
    </row>
    <row r="5" spans="2:8">
      <c r="C5" s="204" t="s">
        <v>1</v>
      </c>
      <c r="D5" s="205"/>
      <c r="E5" s="72" t="str">
        <f>IF(General!D6=0,"",General!D6)</f>
        <v/>
      </c>
    </row>
    <row r="6" spans="2:8">
      <c r="C6" s="206" t="s">
        <v>3</v>
      </c>
      <c r="D6" s="207"/>
      <c r="E6" s="170" t="str">
        <f>IF(General!D7=0,"",General!D7)</f>
        <v/>
      </c>
    </row>
    <row r="7" spans="2:8" ht="15" thickBot="1">
      <c r="C7" s="212" t="s">
        <v>2</v>
      </c>
      <c r="D7" s="213"/>
      <c r="E7" s="171" t="str">
        <f>IF(General!D8=0,"",General!D8)</f>
        <v/>
      </c>
    </row>
    <row r="8" spans="2:8">
      <c r="B8" s="4"/>
      <c r="C8" s="10"/>
    </row>
    <row r="9" spans="2:8" ht="15" thickBot="1">
      <c r="B9" s="203" t="s">
        <v>34</v>
      </c>
      <c r="C9" s="203"/>
      <c r="D9" s="203"/>
      <c r="E9" s="203"/>
      <c r="F9" s="203"/>
    </row>
    <row r="10" spans="2:8">
      <c r="B10" s="20" t="s">
        <v>18</v>
      </c>
      <c r="C10" s="21" t="s">
        <v>19</v>
      </c>
      <c r="D10" s="21" t="s">
        <v>20</v>
      </c>
      <c r="E10" s="21" t="s">
        <v>6</v>
      </c>
      <c r="F10" s="22" t="s">
        <v>10</v>
      </c>
      <c r="H10" s="9"/>
    </row>
    <row r="11" spans="2:8">
      <c r="B11" s="184" t="s">
        <v>119</v>
      </c>
      <c r="C11" s="4"/>
      <c r="D11" s="4"/>
      <c r="E11" s="17">
        <f>C11*D11</f>
        <v>0</v>
      </c>
      <c r="F11" s="5"/>
    </row>
    <row r="12" spans="2:8">
      <c r="B12" s="3"/>
      <c r="C12" s="4"/>
      <c r="D12" s="4"/>
      <c r="E12" s="17">
        <f t="shared" ref="E12:E19" si="0">C12*D12</f>
        <v>0</v>
      </c>
      <c r="F12" s="5"/>
    </row>
    <row r="13" spans="2:8">
      <c r="B13" s="3"/>
      <c r="C13" s="4"/>
      <c r="D13" s="4"/>
      <c r="E13" s="17">
        <f t="shared" si="0"/>
        <v>0</v>
      </c>
      <c r="F13" s="5"/>
    </row>
    <row r="14" spans="2:8">
      <c r="B14" s="3"/>
      <c r="C14" s="4"/>
      <c r="D14" s="4"/>
      <c r="E14" s="17">
        <f t="shared" si="0"/>
        <v>0</v>
      </c>
      <c r="F14" s="5"/>
    </row>
    <row r="15" spans="2:8">
      <c r="B15" s="3"/>
      <c r="C15" s="4"/>
      <c r="D15" s="4"/>
      <c r="E15" s="17">
        <f t="shared" si="0"/>
        <v>0</v>
      </c>
      <c r="F15" s="5"/>
    </row>
    <row r="16" spans="2:8">
      <c r="B16" s="3"/>
      <c r="C16" s="4"/>
      <c r="D16" s="4"/>
      <c r="E16" s="17">
        <f t="shared" si="0"/>
        <v>0</v>
      </c>
      <c r="F16" s="5"/>
    </row>
    <row r="17" spans="2:6">
      <c r="B17" s="3"/>
      <c r="C17" s="4"/>
      <c r="D17" s="4"/>
      <c r="E17" s="17">
        <f t="shared" si="0"/>
        <v>0</v>
      </c>
      <c r="F17" s="5"/>
    </row>
    <row r="18" spans="2:6">
      <c r="B18" s="3"/>
      <c r="C18" s="4"/>
      <c r="D18" s="4"/>
      <c r="E18" s="17">
        <f t="shared" si="0"/>
        <v>0</v>
      </c>
      <c r="F18" s="5"/>
    </row>
    <row r="19" spans="2:6" ht="15" thickBot="1">
      <c r="B19" s="30"/>
      <c r="C19" s="11"/>
      <c r="D19" s="4"/>
      <c r="E19" s="17">
        <f t="shared" si="0"/>
        <v>0</v>
      </c>
      <c r="F19" s="31"/>
    </row>
    <row r="20" spans="2:6" ht="15" thickBot="1">
      <c r="B20" s="52"/>
      <c r="C20" s="57"/>
      <c r="D20" s="66" t="s">
        <v>25</v>
      </c>
      <c r="E20" s="48">
        <f>SUM(E11:E19)</f>
        <v>0</v>
      </c>
      <c r="F20" s="29"/>
    </row>
    <row r="24" spans="2:6">
      <c r="B24" t="s">
        <v>124</v>
      </c>
    </row>
    <row r="25" spans="2:6">
      <c r="B25" t="s">
        <v>123</v>
      </c>
    </row>
  </sheetData>
  <mergeCells count="6">
    <mergeCell ref="C6:D6"/>
    <mergeCell ref="C7:D7"/>
    <mergeCell ref="B9:F9"/>
    <mergeCell ref="B1:F1"/>
    <mergeCell ref="B4:F4"/>
    <mergeCell ref="C5:D5"/>
  </mergeCells>
  <pageMargins left="0.7" right="0.7" top="0.75" bottom="0.75" header="0.3" footer="0.3"/>
  <pageSetup scale="62"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B1:H28"/>
  <sheetViews>
    <sheetView view="pageBreakPreview" zoomScale="60" workbookViewId="0">
      <selection activeCell="C29" sqref="C29"/>
    </sheetView>
  </sheetViews>
  <sheetFormatPr baseColWidth="10" defaultColWidth="8.83203125" defaultRowHeight="14" x14ac:dyDescent="0"/>
  <cols>
    <col min="1" max="1" width="4.1640625" customWidth="1"/>
    <col min="2" max="2" width="32.6640625" customWidth="1"/>
    <col min="3" max="6" width="28.6640625" customWidth="1"/>
    <col min="7" max="7" width="32.6640625" customWidth="1"/>
  </cols>
  <sheetData>
    <row r="1" spans="2:8">
      <c r="B1" s="197" t="s">
        <v>0</v>
      </c>
      <c r="C1" s="197"/>
      <c r="D1" s="197"/>
      <c r="E1" s="197"/>
      <c r="F1" s="197"/>
      <c r="G1" s="197"/>
    </row>
    <row r="4" spans="2:8" ht="15" thickBot="1">
      <c r="B4" s="199" t="s">
        <v>45</v>
      </c>
      <c r="C4" s="199"/>
      <c r="D4" s="199"/>
      <c r="E4" s="199"/>
      <c r="F4" s="199"/>
      <c r="G4" s="199"/>
    </row>
    <row r="5" spans="2:8">
      <c r="B5" s="4"/>
      <c r="C5" s="10"/>
      <c r="D5" s="2" t="s">
        <v>1</v>
      </c>
      <c r="E5" s="172" t="str">
        <f>IF(General!E6=0,"",General!E6)</f>
        <v/>
      </c>
    </row>
    <row r="6" spans="2:8">
      <c r="B6" s="4"/>
      <c r="C6" s="10"/>
      <c r="D6" s="3" t="s">
        <v>3</v>
      </c>
      <c r="E6" s="173" t="str">
        <f>IF(General!E7=0,"",General!E7)</f>
        <v/>
      </c>
    </row>
    <row r="7" spans="2:8" ht="15" thickBot="1">
      <c r="B7" s="4"/>
      <c r="C7" s="10"/>
      <c r="D7" s="6" t="s">
        <v>2</v>
      </c>
      <c r="E7" s="174" t="str">
        <f>IF(General!E8=0,"",General!E8)</f>
        <v/>
      </c>
    </row>
    <row r="8" spans="2:8">
      <c r="B8" s="4"/>
      <c r="C8" s="10"/>
    </row>
    <row r="9" spans="2:8" ht="15" thickBot="1">
      <c r="B9" s="203" t="s">
        <v>34</v>
      </c>
      <c r="C9" s="203"/>
      <c r="D9" s="203"/>
      <c r="E9" s="203"/>
      <c r="F9" s="203"/>
      <c r="G9" s="203"/>
    </row>
    <row r="10" spans="2:8">
      <c r="B10" s="2"/>
      <c r="C10" s="35"/>
      <c r="D10" s="35"/>
      <c r="E10" s="200" t="s">
        <v>11</v>
      </c>
      <c r="F10" s="201"/>
      <c r="G10" s="36" t="s">
        <v>46</v>
      </c>
    </row>
    <row r="11" spans="2:8">
      <c r="B11" s="46" t="s">
        <v>27</v>
      </c>
      <c r="C11" s="45" t="s">
        <v>8</v>
      </c>
      <c r="D11" s="45" t="s">
        <v>28</v>
      </c>
      <c r="E11" s="43" t="s">
        <v>29</v>
      </c>
      <c r="F11" s="44" t="s">
        <v>30</v>
      </c>
      <c r="G11" s="47" t="s">
        <v>10</v>
      </c>
      <c r="H11" s="9"/>
    </row>
    <row r="12" spans="2:8">
      <c r="B12" s="184" t="s">
        <v>119</v>
      </c>
      <c r="C12" s="175" t="s">
        <v>120</v>
      </c>
      <c r="D12" s="175" t="s">
        <v>121</v>
      </c>
      <c r="E12" s="176" t="s">
        <v>122</v>
      </c>
      <c r="F12" s="176">
        <v>0</v>
      </c>
      <c r="G12" s="177"/>
    </row>
    <row r="13" spans="2:8">
      <c r="B13" s="3"/>
      <c r="C13" s="4"/>
      <c r="D13" s="4"/>
      <c r="E13" s="17"/>
      <c r="F13" s="17"/>
      <c r="G13" s="5"/>
    </row>
    <row r="14" spans="2:8">
      <c r="B14" s="3"/>
      <c r="C14" s="4"/>
      <c r="D14" s="4"/>
      <c r="E14" s="17"/>
      <c r="F14" s="17"/>
      <c r="G14" s="5"/>
    </row>
    <row r="15" spans="2:8">
      <c r="B15" s="3"/>
      <c r="C15" s="10"/>
      <c r="D15" s="10"/>
      <c r="E15" s="17"/>
      <c r="F15" s="17"/>
      <c r="G15" s="5"/>
    </row>
    <row r="16" spans="2:8">
      <c r="B16" s="3"/>
      <c r="C16" s="10"/>
      <c r="D16" s="10"/>
      <c r="E16" s="17"/>
      <c r="F16" s="17"/>
      <c r="G16" s="5"/>
    </row>
    <row r="17" spans="2:7">
      <c r="B17" s="3"/>
      <c r="C17" s="10"/>
      <c r="D17" s="10"/>
      <c r="E17" s="17"/>
      <c r="F17" s="17"/>
      <c r="G17" s="5"/>
    </row>
    <row r="18" spans="2:7">
      <c r="B18" s="3"/>
      <c r="C18" s="10"/>
      <c r="D18" s="10"/>
      <c r="E18" s="17"/>
      <c r="F18" s="17"/>
      <c r="G18" s="5"/>
    </row>
    <row r="19" spans="2:7">
      <c r="B19" s="3"/>
      <c r="C19" s="10"/>
      <c r="D19" s="10"/>
      <c r="E19" s="17"/>
      <c r="F19" s="17"/>
      <c r="G19" s="5"/>
    </row>
    <row r="20" spans="2:7">
      <c r="B20" s="3"/>
      <c r="C20" s="10"/>
      <c r="D20" s="10"/>
      <c r="E20" s="17"/>
      <c r="F20" s="17"/>
      <c r="G20" s="5"/>
    </row>
    <row r="21" spans="2:7">
      <c r="B21" s="3"/>
      <c r="C21" s="10"/>
      <c r="D21" s="73"/>
      <c r="E21" s="17"/>
      <c r="F21" s="17"/>
      <c r="G21" s="5"/>
    </row>
    <row r="22" spans="2:7">
      <c r="B22" s="3"/>
      <c r="C22" s="10"/>
      <c r="D22" s="10"/>
      <c r="E22" s="17"/>
      <c r="F22" s="17"/>
      <c r="G22" s="5"/>
    </row>
    <row r="23" spans="2:7">
      <c r="B23" s="3"/>
      <c r="C23" s="10"/>
      <c r="D23" s="10"/>
      <c r="E23" s="17"/>
      <c r="F23" s="17"/>
      <c r="G23" s="5"/>
    </row>
    <row r="24" spans="2:7" ht="15" thickBot="1">
      <c r="B24" s="55"/>
      <c r="C24" s="56"/>
      <c r="D24" s="56"/>
      <c r="E24" s="18">
        <f>SUM(E12:E23)</f>
        <v>0</v>
      </c>
      <c r="F24" s="18">
        <f>SUM(F12:F23)</f>
        <v>0</v>
      </c>
      <c r="G24" s="54"/>
    </row>
    <row r="25" spans="2:7" ht="15" thickBot="1">
      <c r="B25" s="52"/>
      <c r="C25" s="57"/>
      <c r="D25" s="57"/>
      <c r="E25" s="66" t="s">
        <v>24</v>
      </c>
      <c r="F25" s="67">
        <f>E24+F24</f>
        <v>0</v>
      </c>
      <c r="G25" s="29"/>
    </row>
    <row r="28" spans="2:7">
      <c r="C28" t="s">
        <v>123</v>
      </c>
    </row>
  </sheetData>
  <mergeCells count="4">
    <mergeCell ref="E10:F10"/>
    <mergeCell ref="B4:G4"/>
    <mergeCell ref="B1:G1"/>
    <mergeCell ref="B9:G9"/>
  </mergeCells>
  <printOptions gridLines="1"/>
  <pageMargins left="0.7" right="0.7" top="0.75" bottom="0.75" header="0.3" footer="0.3"/>
  <pageSetup scale="66"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G38"/>
  <sheetViews>
    <sheetView view="pageBreakPreview" zoomScale="60" workbookViewId="0">
      <selection activeCell="B39" sqref="B39"/>
    </sheetView>
  </sheetViews>
  <sheetFormatPr baseColWidth="10" defaultColWidth="8.83203125" defaultRowHeight="14" x14ac:dyDescent="0"/>
  <cols>
    <col min="1" max="1" width="4.1640625" customWidth="1"/>
    <col min="2" max="2" width="40.6640625" customWidth="1"/>
    <col min="3" max="4" width="28.6640625" customWidth="1"/>
    <col min="5" max="5" width="40.6640625" customWidth="1"/>
    <col min="6" max="6" width="21.6640625" bestFit="1" customWidth="1"/>
  </cols>
  <sheetData>
    <row r="1" spans="2:7">
      <c r="B1" s="197" t="s">
        <v>0</v>
      </c>
      <c r="C1" s="197"/>
      <c r="D1" s="197"/>
      <c r="E1" s="197"/>
    </row>
    <row r="4" spans="2:7" ht="15" thickBot="1">
      <c r="B4" s="199" t="s">
        <v>4</v>
      </c>
      <c r="C4" s="199"/>
      <c r="D4" s="199"/>
      <c r="E4" s="199"/>
    </row>
    <row r="5" spans="2:7">
      <c r="B5" s="89"/>
      <c r="C5" s="2" t="s">
        <v>1</v>
      </c>
      <c r="D5" s="172" t="str">
        <f>IF(General!D6=0,"",General!D6)</f>
        <v/>
      </c>
    </row>
    <row r="6" spans="2:7">
      <c r="B6" s="89"/>
      <c r="C6" s="3" t="s">
        <v>3</v>
      </c>
      <c r="D6" s="173" t="str">
        <f>IF(General!D7=0,"",General!D7)</f>
        <v/>
      </c>
    </row>
    <row r="7" spans="2:7" ht="15.75" customHeight="1" thickBot="1">
      <c r="B7" s="89"/>
      <c r="C7" s="6" t="s">
        <v>2</v>
      </c>
      <c r="D7" s="174" t="str">
        <f>IF(General!D8=0,"",General!D8)</f>
        <v/>
      </c>
    </row>
    <row r="8" spans="2:7">
      <c r="B8" s="10"/>
      <c r="C8" s="10"/>
    </row>
    <row r="9" spans="2:7" ht="15" thickBot="1">
      <c r="B9" s="203" t="s">
        <v>34</v>
      </c>
      <c r="C9" s="203"/>
      <c r="D9" s="203"/>
      <c r="E9" s="203"/>
    </row>
    <row r="10" spans="2:7">
      <c r="B10" s="20" t="s">
        <v>31</v>
      </c>
      <c r="C10" s="21" t="s">
        <v>32</v>
      </c>
      <c r="D10" s="21" t="s">
        <v>33</v>
      </c>
      <c r="E10" s="22" t="s">
        <v>10</v>
      </c>
      <c r="G10" s="9"/>
    </row>
    <row r="11" spans="2:7">
      <c r="B11" s="3"/>
      <c r="C11" s="17"/>
      <c r="D11" s="17"/>
      <c r="E11" s="5"/>
    </row>
    <row r="12" spans="2:7">
      <c r="B12" s="3"/>
      <c r="C12" s="17"/>
      <c r="D12" s="17"/>
      <c r="E12" s="5"/>
    </row>
    <row r="13" spans="2:7">
      <c r="B13" s="3"/>
      <c r="C13" s="17"/>
      <c r="D13" s="17"/>
      <c r="E13" s="5"/>
    </row>
    <row r="14" spans="2:7">
      <c r="B14" s="3"/>
      <c r="C14" s="17"/>
      <c r="D14" s="17"/>
      <c r="E14" s="5"/>
    </row>
    <row r="15" spans="2:7">
      <c r="B15" s="3"/>
      <c r="C15" s="17"/>
      <c r="D15" s="17"/>
      <c r="E15" s="5"/>
    </row>
    <row r="16" spans="2:7">
      <c r="B16" s="3"/>
      <c r="C16" s="17"/>
      <c r="D16" s="17"/>
      <c r="E16" s="5"/>
    </row>
    <row r="17" spans="2:5">
      <c r="B17" s="3"/>
      <c r="C17" s="17"/>
      <c r="D17" s="17"/>
      <c r="E17" s="5"/>
    </row>
    <row r="18" spans="2:5">
      <c r="B18" s="3"/>
      <c r="C18" s="17"/>
      <c r="D18" s="17"/>
      <c r="E18" s="5"/>
    </row>
    <row r="19" spans="2:5">
      <c r="B19" s="3"/>
      <c r="C19" s="17"/>
      <c r="D19" s="17"/>
      <c r="E19" s="5"/>
    </row>
    <row r="20" spans="2:5">
      <c r="B20" s="3"/>
      <c r="C20" s="17"/>
      <c r="D20" s="17"/>
      <c r="E20" s="5"/>
    </row>
    <row r="21" spans="2:5">
      <c r="B21" s="3"/>
      <c r="C21" s="17"/>
      <c r="D21" s="17"/>
      <c r="E21" s="5"/>
    </row>
    <row r="22" spans="2:5">
      <c r="B22" s="3"/>
      <c r="C22" s="17"/>
      <c r="D22" s="17"/>
      <c r="E22" s="5"/>
    </row>
    <row r="23" spans="2:5">
      <c r="B23" s="3"/>
      <c r="C23" s="17"/>
      <c r="D23" s="17"/>
      <c r="E23" s="5"/>
    </row>
    <row r="24" spans="2:5">
      <c r="B24" s="3"/>
      <c r="C24" s="17"/>
      <c r="D24" s="17"/>
      <c r="E24" s="5"/>
    </row>
    <row r="25" spans="2:5">
      <c r="B25" s="3"/>
      <c r="C25" s="17"/>
      <c r="D25" s="17"/>
      <c r="E25" s="5"/>
    </row>
    <row r="26" spans="2:5">
      <c r="B26" s="3"/>
      <c r="C26" s="17"/>
      <c r="D26" s="17"/>
      <c r="E26" s="5"/>
    </row>
    <row r="27" spans="2:5">
      <c r="B27" s="3"/>
      <c r="C27" s="17"/>
      <c r="D27" s="17"/>
      <c r="E27" s="5"/>
    </row>
    <row r="28" spans="2:5">
      <c r="B28" s="3"/>
      <c r="C28" s="17"/>
      <c r="D28" s="17"/>
      <c r="E28" s="5"/>
    </row>
    <row r="29" spans="2:5">
      <c r="B29" s="3"/>
      <c r="C29" s="17"/>
      <c r="D29" s="17"/>
      <c r="E29" s="5"/>
    </row>
    <row r="30" spans="2:5">
      <c r="B30" s="3"/>
      <c r="C30" s="17"/>
      <c r="D30" s="17"/>
      <c r="E30" s="5"/>
    </row>
    <row r="31" spans="2:5">
      <c r="B31" s="3"/>
      <c r="C31" s="17"/>
      <c r="D31" s="17"/>
      <c r="E31" s="5"/>
    </row>
    <row r="32" spans="2:5">
      <c r="B32" s="3"/>
      <c r="C32" s="17"/>
      <c r="D32" s="17"/>
      <c r="E32" s="5"/>
    </row>
    <row r="33" spans="2:5">
      <c r="B33" s="30"/>
      <c r="C33" s="19"/>
      <c r="D33" s="19"/>
      <c r="E33" s="31"/>
    </row>
    <row r="34" spans="2:5" ht="15" thickBot="1">
      <c r="B34" s="51"/>
      <c r="C34" s="17">
        <f>SUM(C11:C33)</f>
        <v>0</v>
      </c>
      <c r="D34" s="17">
        <f>SUM(D11:D33)</f>
        <v>0</v>
      </c>
      <c r="E34" s="53"/>
    </row>
    <row r="35" spans="2:5" ht="15" thickBot="1">
      <c r="B35" s="52"/>
      <c r="C35" s="66" t="s">
        <v>24</v>
      </c>
      <c r="D35" s="48">
        <f>D34+C34</f>
        <v>0</v>
      </c>
      <c r="E35" s="29"/>
    </row>
    <row r="38" spans="2:5">
      <c r="B38" t="s">
        <v>123</v>
      </c>
    </row>
  </sheetData>
  <mergeCells count="3">
    <mergeCell ref="B4:E4"/>
    <mergeCell ref="B1:E1"/>
    <mergeCell ref="B9:E9"/>
  </mergeCells>
  <pageMargins left="0.7" right="0.7" top="0.75" bottom="0.75" header="0.3" footer="0.3"/>
  <pageSetup scale="63"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U40"/>
  <sheetViews>
    <sheetView view="pageBreakPreview" zoomScale="60" workbookViewId="0"/>
  </sheetViews>
  <sheetFormatPr baseColWidth="10" defaultColWidth="8.83203125" defaultRowHeight="14" x14ac:dyDescent="0"/>
  <sheetData>
    <row r="1" spans="1:21">
      <c r="A1" s="70" t="s">
        <v>80</v>
      </c>
      <c r="I1" s="70" t="s">
        <v>81</v>
      </c>
    </row>
    <row r="2" spans="1:21">
      <c r="A2" s="70" t="s">
        <v>82</v>
      </c>
      <c r="C2" s="4"/>
      <c r="D2" s="4"/>
      <c r="I2" s="70" t="s">
        <v>83</v>
      </c>
      <c r="K2" s="70" t="s">
        <v>84</v>
      </c>
      <c r="T2" t="s">
        <v>85</v>
      </c>
      <c r="U2" t="s">
        <v>86</v>
      </c>
    </row>
    <row r="3" spans="1:21">
      <c r="A3" s="70" t="s">
        <v>87</v>
      </c>
      <c r="C3" s="4"/>
      <c r="D3" s="4"/>
      <c r="J3" t="s">
        <v>88</v>
      </c>
    </row>
    <row r="4" spans="1:21">
      <c r="A4" s="74" t="s">
        <v>89</v>
      </c>
      <c r="B4" s="4"/>
      <c r="C4" s="4"/>
      <c r="D4" s="4"/>
      <c r="E4" s="4"/>
      <c r="F4" s="4"/>
      <c r="G4" s="4"/>
      <c r="H4" s="4"/>
      <c r="I4" s="4"/>
      <c r="J4" s="4"/>
      <c r="K4" s="4"/>
      <c r="L4" s="4"/>
      <c r="M4" s="4"/>
      <c r="N4" s="4"/>
      <c r="O4" s="4"/>
      <c r="P4" s="4"/>
      <c r="Q4" s="4"/>
    </row>
    <row r="5" spans="1:21">
      <c r="A5" s="75"/>
      <c r="B5" s="75"/>
      <c r="C5" s="75"/>
      <c r="D5" s="75"/>
      <c r="E5" s="75"/>
      <c r="F5" s="75"/>
      <c r="G5" s="75"/>
      <c r="H5" s="75"/>
      <c r="I5" s="75"/>
      <c r="J5" s="75"/>
      <c r="K5" s="75"/>
      <c r="L5" s="75"/>
      <c r="M5" s="75"/>
      <c r="N5" s="75"/>
      <c r="O5" s="75"/>
      <c r="P5" s="75"/>
      <c r="Q5" s="75"/>
      <c r="R5" s="75"/>
      <c r="S5" s="75"/>
      <c r="T5" s="75"/>
    </row>
    <row r="6" spans="1:21">
      <c r="A6" s="75"/>
      <c r="B6" s="75"/>
      <c r="C6" s="75"/>
      <c r="D6" s="75"/>
      <c r="E6" s="75"/>
      <c r="F6" s="75"/>
      <c r="G6" s="75"/>
      <c r="H6" s="75"/>
      <c r="I6" s="75"/>
      <c r="J6" s="75"/>
      <c r="K6" s="75"/>
      <c r="L6" s="75"/>
      <c r="M6" s="75"/>
      <c r="N6" s="75"/>
      <c r="O6" s="75"/>
      <c r="P6" s="75"/>
      <c r="Q6" s="75"/>
      <c r="R6" s="75"/>
      <c r="S6" s="75"/>
      <c r="T6" s="75"/>
    </row>
    <row r="7" spans="1:21">
      <c r="A7" s="75"/>
      <c r="B7" s="75"/>
      <c r="C7" s="75"/>
      <c r="D7" s="75"/>
      <c r="E7" s="75"/>
      <c r="F7" s="75"/>
      <c r="G7" s="75"/>
      <c r="H7" s="75"/>
      <c r="I7" s="75"/>
      <c r="J7" s="75"/>
      <c r="K7" s="75"/>
      <c r="L7" s="75"/>
      <c r="M7" s="75"/>
      <c r="N7" s="75"/>
      <c r="O7" s="75"/>
      <c r="P7" s="75"/>
      <c r="Q7" s="75"/>
      <c r="R7" s="75"/>
      <c r="S7" s="75"/>
      <c r="T7" s="75"/>
    </row>
    <row r="9" spans="1:21">
      <c r="A9" t="s">
        <v>90</v>
      </c>
      <c r="M9" s="9" t="s">
        <v>91</v>
      </c>
    </row>
    <row r="11" spans="1:21">
      <c r="A11" s="76" t="s">
        <v>92</v>
      </c>
    </row>
    <row r="12" spans="1:21">
      <c r="A12" s="76" t="s">
        <v>93</v>
      </c>
    </row>
    <row r="13" spans="1:21">
      <c r="A13" s="216" t="s">
        <v>94</v>
      </c>
      <c r="B13" s="216"/>
      <c r="C13" s="216"/>
      <c r="D13" s="216"/>
      <c r="E13" s="216"/>
      <c r="F13" s="216"/>
      <c r="G13" s="216"/>
      <c r="H13" s="216"/>
      <c r="I13" s="216"/>
      <c r="J13" s="216"/>
      <c r="K13" s="216"/>
      <c r="L13" s="216"/>
      <c r="M13" s="216"/>
      <c r="N13" s="216"/>
      <c r="O13" s="216"/>
      <c r="P13" s="216"/>
      <c r="Q13" s="216"/>
      <c r="R13" s="216"/>
      <c r="S13" s="216"/>
      <c r="T13" s="216"/>
    </row>
    <row r="14" spans="1:21">
      <c r="A14" s="70" t="s">
        <v>95</v>
      </c>
    </row>
    <row r="15" spans="1:21">
      <c r="A15" s="9" t="s">
        <v>96</v>
      </c>
      <c r="B15" s="77" t="s">
        <v>97</v>
      </c>
      <c r="E15" t="s">
        <v>96</v>
      </c>
      <c r="F15" s="77" t="s">
        <v>97</v>
      </c>
      <c r="I15" t="s">
        <v>96</v>
      </c>
      <c r="J15" s="77" t="s">
        <v>97</v>
      </c>
      <c r="M15" t="s">
        <v>96</v>
      </c>
      <c r="N15" s="77" t="s">
        <v>97</v>
      </c>
      <c r="Q15" t="s">
        <v>96</v>
      </c>
      <c r="R15" s="77" t="s">
        <v>97</v>
      </c>
    </row>
    <row r="16" spans="1:21">
      <c r="A16" s="78" t="s">
        <v>98</v>
      </c>
      <c r="B16" s="78" t="s">
        <v>99</v>
      </c>
      <c r="C16" s="78" t="s">
        <v>100</v>
      </c>
      <c r="E16" s="78" t="s">
        <v>98</v>
      </c>
      <c r="F16" s="78" t="s">
        <v>99</v>
      </c>
      <c r="G16" s="78" t="s">
        <v>100</v>
      </c>
      <c r="I16" s="78" t="s">
        <v>98</v>
      </c>
      <c r="J16" s="78" t="s">
        <v>99</v>
      </c>
      <c r="K16" s="78" t="s">
        <v>100</v>
      </c>
      <c r="M16" s="78" t="s">
        <v>98</v>
      </c>
      <c r="N16" s="78" t="s">
        <v>99</v>
      </c>
      <c r="O16" s="78" t="s">
        <v>100</v>
      </c>
      <c r="Q16" s="78" t="s">
        <v>98</v>
      </c>
      <c r="R16" s="78" t="s">
        <v>99</v>
      </c>
      <c r="S16" s="78" t="s">
        <v>100</v>
      </c>
    </row>
    <row r="17" spans="1:19">
      <c r="A17" s="79"/>
      <c r="B17" s="79"/>
      <c r="C17" s="79"/>
      <c r="E17" s="79"/>
      <c r="F17" s="79"/>
      <c r="G17" s="79"/>
      <c r="I17" s="79"/>
      <c r="J17" s="79"/>
      <c r="K17" s="79"/>
      <c r="M17" s="79"/>
      <c r="N17" s="79"/>
      <c r="O17" s="79"/>
      <c r="Q17" s="79"/>
      <c r="R17" s="79"/>
      <c r="S17" s="79"/>
    </row>
    <row r="19" spans="1:19">
      <c r="A19" t="s">
        <v>101</v>
      </c>
      <c r="E19" t="s">
        <v>101</v>
      </c>
      <c r="I19" t="s">
        <v>101</v>
      </c>
      <c r="M19" t="s">
        <v>101</v>
      </c>
      <c r="Q19" t="s">
        <v>101</v>
      </c>
    </row>
    <row r="20" spans="1:19">
      <c r="A20" s="78" t="s">
        <v>98</v>
      </c>
      <c r="B20" s="78" t="s">
        <v>99</v>
      </c>
      <c r="C20" s="78" t="s">
        <v>100</v>
      </c>
      <c r="E20" s="78" t="s">
        <v>98</v>
      </c>
      <c r="F20" s="78" t="s">
        <v>99</v>
      </c>
      <c r="G20" s="78" t="s">
        <v>100</v>
      </c>
      <c r="I20" s="78" t="s">
        <v>98</v>
      </c>
      <c r="J20" s="78" t="s">
        <v>99</v>
      </c>
      <c r="K20" s="78" t="s">
        <v>100</v>
      </c>
      <c r="M20" s="78" t="s">
        <v>98</v>
      </c>
      <c r="N20" s="78" t="s">
        <v>99</v>
      </c>
      <c r="O20" s="78" t="s">
        <v>100</v>
      </c>
      <c r="Q20" s="78" t="s">
        <v>98</v>
      </c>
      <c r="R20" s="78" t="s">
        <v>99</v>
      </c>
      <c r="S20" s="78" t="s">
        <v>100</v>
      </c>
    </row>
    <row r="21" spans="1:19">
      <c r="A21" s="79"/>
      <c r="B21" s="79"/>
      <c r="C21" s="79"/>
      <c r="E21" s="79"/>
      <c r="F21" s="79"/>
      <c r="G21" s="79"/>
      <c r="I21" s="79"/>
      <c r="J21" s="79"/>
      <c r="K21" s="79"/>
      <c r="M21" s="79"/>
      <c r="N21" s="79"/>
      <c r="O21" s="79"/>
      <c r="Q21" s="79"/>
      <c r="R21" s="79"/>
      <c r="S21" s="79"/>
    </row>
    <row r="22" spans="1:19">
      <c r="A22" s="70" t="s">
        <v>27</v>
      </c>
    </row>
    <row r="23" spans="1:19">
      <c r="A23" s="80" t="s">
        <v>102</v>
      </c>
      <c r="B23" s="81" t="s">
        <v>103</v>
      </c>
      <c r="C23" s="81" t="s">
        <v>104</v>
      </c>
      <c r="E23" s="80" t="s">
        <v>102</v>
      </c>
      <c r="F23" s="81" t="s">
        <v>103</v>
      </c>
      <c r="G23" s="81" t="s">
        <v>104</v>
      </c>
      <c r="I23" s="80" t="s">
        <v>102</v>
      </c>
      <c r="J23" s="81" t="s">
        <v>103</v>
      </c>
      <c r="K23" s="81" t="s">
        <v>104</v>
      </c>
      <c r="M23" s="80" t="s">
        <v>102</v>
      </c>
      <c r="N23" s="81" t="s">
        <v>103</v>
      </c>
      <c r="O23" s="81" t="s">
        <v>104</v>
      </c>
      <c r="Q23" s="80" t="s">
        <v>102</v>
      </c>
      <c r="R23" s="81" t="s">
        <v>103</v>
      </c>
      <c r="S23" s="81" t="s">
        <v>104</v>
      </c>
    </row>
    <row r="24" spans="1:19">
      <c r="A24" s="71"/>
      <c r="B24" s="82"/>
      <c r="C24" s="82"/>
      <c r="E24" s="71"/>
      <c r="F24" s="82"/>
      <c r="G24" s="82"/>
      <c r="I24" s="71"/>
      <c r="J24" s="82"/>
      <c r="K24" s="82"/>
      <c r="M24" s="71"/>
      <c r="N24" s="82"/>
      <c r="O24" s="82"/>
      <c r="Q24" s="71"/>
      <c r="R24" s="82"/>
      <c r="S24" s="82"/>
    </row>
    <row r="25" spans="1:19">
      <c r="A25" s="83" t="s">
        <v>105</v>
      </c>
      <c r="B25" s="79"/>
      <c r="C25" s="79"/>
      <c r="E25" s="83" t="s">
        <v>105</v>
      </c>
      <c r="F25" s="79"/>
      <c r="G25" s="79"/>
      <c r="I25" s="83" t="s">
        <v>105</v>
      </c>
      <c r="J25" s="79"/>
      <c r="K25" s="79"/>
      <c r="M25" s="83" t="s">
        <v>105</v>
      </c>
      <c r="N25" s="79"/>
      <c r="O25" s="79"/>
      <c r="Q25" s="83" t="s">
        <v>105</v>
      </c>
      <c r="R25" s="79"/>
      <c r="S25" s="79"/>
    </row>
    <row r="26" spans="1:19">
      <c r="A26" s="71"/>
      <c r="B26" s="82"/>
      <c r="C26" s="82"/>
      <c r="E26" s="71"/>
      <c r="F26" s="82"/>
      <c r="G26" s="82"/>
      <c r="I26" s="71"/>
      <c r="J26" s="82"/>
      <c r="K26" s="82"/>
      <c r="M26" s="84"/>
      <c r="N26" s="85"/>
      <c r="O26" s="85"/>
      <c r="Q26" s="71"/>
      <c r="R26" s="82"/>
      <c r="S26" s="82"/>
    </row>
    <row r="27" spans="1:19">
      <c r="A27" s="83" t="s">
        <v>106</v>
      </c>
      <c r="B27" s="79"/>
      <c r="C27" s="79"/>
      <c r="E27" s="83" t="s">
        <v>106</v>
      </c>
      <c r="F27" s="79"/>
      <c r="G27" s="79"/>
      <c r="H27" s="86"/>
      <c r="I27" s="83" t="s">
        <v>106</v>
      </c>
      <c r="J27" s="79"/>
      <c r="K27" s="79"/>
      <c r="M27" s="83" t="s">
        <v>106</v>
      </c>
      <c r="N27" s="79"/>
      <c r="O27" s="79"/>
      <c r="Q27" s="83" t="s">
        <v>106</v>
      </c>
      <c r="R27" s="79"/>
      <c r="S27" s="79"/>
    </row>
    <row r="28" spans="1:19">
      <c r="A28" s="84"/>
      <c r="B28" s="85"/>
      <c r="C28" s="85"/>
      <c r="E28" s="71"/>
      <c r="F28" s="82"/>
      <c r="G28" s="82"/>
      <c r="I28" s="71"/>
      <c r="J28" s="82"/>
      <c r="K28" s="82"/>
      <c r="M28" s="71"/>
      <c r="N28" s="82"/>
      <c r="O28" s="82"/>
      <c r="Q28" s="71"/>
      <c r="R28" s="82"/>
      <c r="S28" s="82"/>
    </row>
    <row r="29" spans="1:19">
      <c r="A29" s="83" t="s">
        <v>107</v>
      </c>
      <c r="B29" s="79"/>
      <c r="C29" s="79"/>
      <c r="E29" s="83" t="s">
        <v>107</v>
      </c>
      <c r="F29" s="79"/>
      <c r="G29" s="79"/>
      <c r="I29" s="83" t="s">
        <v>107</v>
      </c>
      <c r="J29" s="79"/>
      <c r="K29" s="79"/>
      <c r="M29" s="83" t="s">
        <v>107</v>
      </c>
      <c r="N29" s="79"/>
      <c r="O29" s="79"/>
      <c r="P29" s="86"/>
      <c r="Q29" s="83" t="s">
        <v>107</v>
      </c>
      <c r="R29" s="79"/>
      <c r="S29" s="79"/>
    </row>
    <row r="30" spans="1:19">
      <c r="A30" s="87"/>
      <c r="B30" s="82"/>
      <c r="C30" s="82"/>
      <c r="E30" s="87"/>
      <c r="F30" s="82"/>
      <c r="G30" s="82"/>
      <c r="I30" s="87"/>
      <c r="J30" s="82"/>
      <c r="K30" s="82"/>
      <c r="M30" s="87"/>
      <c r="N30" s="82"/>
      <c r="O30" s="82"/>
      <c r="Q30" s="87"/>
      <c r="R30" s="82"/>
      <c r="S30" s="82"/>
    </row>
    <row r="31" spans="1:19">
      <c r="A31" s="83" t="s">
        <v>108</v>
      </c>
      <c r="B31" s="79"/>
      <c r="C31" s="79"/>
      <c r="E31" s="83" t="s">
        <v>108</v>
      </c>
      <c r="F31" s="79"/>
      <c r="G31" s="79"/>
      <c r="I31" s="83" t="s">
        <v>108</v>
      </c>
      <c r="J31" s="79"/>
      <c r="K31" s="79"/>
      <c r="M31" s="83" t="s">
        <v>108</v>
      </c>
      <c r="N31" s="79"/>
      <c r="O31" s="79"/>
      <c r="Q31" s="83" t="s">
        <v>108</v>
      </c>
      <c r="R31" s="79"/>
      <c r="S31" s="79"/>
    </row>
    <row r="32" spans="1:19">
      <c r="A32" s="87"/>
      <c r="B32" s="82"/>
      <c r="C32" s="82"/>
      <c r="E32" s="87"/>
      <c r="F32" s="82"/>
      <c r="G32" s="82"/>
      <c r="I32" s="87"/>
      <c r="J32" s="82"/>
      <c r="K32" s="82"/>
      <c r="M32" s="87"/>
      <c r="N32" s="82"/>
      <c r="O32" s="82"/>
      <c r="Q32" s="87"/>
      <c r="R32" s="82"/>
      <c r="S32" s="82"/>
    </row>
    <row r="33" spans="1:19">
      <c r="A33" s="83" t="s">
        <v>109</v>
      </c>
      <c r="B33" s="79"/>
      <c r="C33" s="79"/>
      <c r="D33" s="86"/>
      <c r="E33" s="83" t="s">
        <v>109</v>
      </c>
      <c r="F33" s="79"/>
      <c r="G33" s="79"/>
      <c r="I33" s="83" t="s">
        <v>109</v>
      </c>
      <c r="J33" s="79"/>
      <c r="K33" s="79"/>
      <c r="M33" s="83" t="s">
        <v>109</v>
      </c>
      <c r="N33" s="79"/>
      <c r="O33" s="79"/>
      <c r="Q33" s="83" t="s">
        <v>109</v>
      </c>
      <c r="R33" s="79"/>
      <c r="S33" s="79"/>
    </row>
    <row r="34" spans="1:19">
      <c r="A34" s="87"/>
      <c r="B34" s="82"/>
      <c r="C34" s="82"/>
      <c r="E34" s="87"/>
      <c r="F34" s="82"/>
      <c r="G34" s="82"/>
      <c r="I34" s="87"/>
      <c r="J34" s="82"/>
      <c r="K34" s="82"/>
      <c r="M34" s="87"/>
      <c r="N34" s="82"/>
      <c r="O34" s="82"/>
      <c r="Q34" s="87"/>
      <c r="R34" s="82"/>
      <c r="S34" s="82"/>
    </row>
    <row r="35" spans="1:19">
      <c r="A35" s="83" t="s">
        <v>110</v>
      </c>
      <c r="B35" s="79"/>
      <c r="C35" s="79"/>
      <c r="E35" s="83" t="s">
        <v>110</v>
      </c>
      <c r="F35" s="79"/>
      <c r="G35" s="79"/>
      <c r="I35" s="83" t="s">
        <v>110</v>
      </c>
      <c r="J35" s="79"/>
      <c r="K35" s="79"/>
      <c r="M35" s="83" t="s">
        <v>110</v>
      </c>
      <c r="N35" s="79"/>
      <c r="O35" s="79"/>
      <c r="Q35" s="83" t="s">
        <v>110</v>
      </c>
      <c r="R35" s="79"/>
      <c r="S35" s="79"/>
    </row>
    <row r="36" spans="1:19">
      <c r="A36" s="87"/>
      <c r="B36" s="82"/>
      <c r="C36" s="82"/>
      <c r="E36" s="87"/>
      <c r="F36" s="82"/>
      <c r="G36" s="82"/>
      <c r="I36" s="88"/>
      <c r="J36" s="85"/>
      <c r="K36" s="85"/>
      <c r="M36" s="87"/>
      <c r="N36" s="82"/>
      <c r="O36" s="82"/>
      <c r="Q36" s="87"/>
      <c r="R36" s="82"/>
      <c r="S36" s="82"/>
    </row>
    <row r="37" spans="1:19">
      <c r="A37" s="83" t="s">
        <v>111</v>
      </c>
      <c r="B37" s="79"/>
      <c r="C37" s="79"/>
      <c r="E37" s="83" t="s">
        <v>111</v>
      </c>
      <c r="F37" s="79"/>
      <c r="G37" s="79"/>
      <c r="I37" s="83" t="s">
        <v>111</v>
      </c>
      <c r="J37" s="79"/>
      <c r="K37" s="79"/>
      <c r="M37" s="83" t="s">
        <v>111</v>
      </c>
      <c r="N37" s="79"/>
      <c r="O37" s="79"/>
      <c r="Q37" s="83" t="s">
        <v>111</v>
      </c>
      <c r="R37" s="79"/>
      <c r="S37" s="79"/>
    </row>
    <row r="38" spans="1:19">
      <c r="A38" s="84"/>
      <c r="B38" s="85"/>
      <c r="C38" s="85"/>
      <c r="E38" s="71"/>
      <c r="F38" s="82"/>
      <c r="G38" s="82"/>
      <c r="I38" s="71"/>
      <c r="J38" s="82"/>
      <c r="K38" s="82"/>
      <c r="M38" s="71"/>
      <c r="N38" s="82"/>
      <c r="O38" s="82"/>
      <c r="Q38" s="71"/>
      <c r="R38" s="82"/>
      <c r="S38" s="82"/>
    </row>
    <row r="39" spans="1:19">
      <c r="A39" s="80" t="s">
        <v>112</v>
      </c>
      <c r="B39" s="79"/>
      <c r="C39" s="79"/>
      <c r="E39" s="80" t="s">
        <v>112</v>
      </c>
      <c r="F39" s="79"/>
      <c r="G39" s="79"/>
      <c r="I39" s="80" t="s">
        <v>112</v>
      </c>
      <c r="J39" s="79"/>
      <c r="K39" s="79"/>
      <c r="M39" s="80" t="s">
        <v>112</v>
      </c>
      <c r="N39" s="79"/>
      <c r="O39" s="79"/>
      <c r="Q39" s="80" t="s">
        <v>112</v>
      </c>
      <c r="R39" s="79"/>
      <c r="S39" s="79"/>
    </row>
    <row r="40" spans="1:19">
      <c r="A40" s="69"/>
      <c r="B40" s="82"/>
      <c r="C40" s="82"/>
      <c r="E40" s="69"/>
      <c r="F40" s="82"/>
      <c r="G40" s="82"/>
      <c r="I40" s="69"/>
      <c r="J40" s="82"/>
      <c r="K40" s="82"/>
      <c r="M40" s="69"/>
      <c r="N40" s="82"/>
      <c r="O40" s="82"/>
      <c r="Q40" s="69"/>
      <c r="R40" s="82"/>
      <c r="S40" s="82"/>
    </row>
  </sheetData>
  <mergeCells count="1">
    <mergeCell ref="A13:T13"/>
  </mergeCells>
  <pageMargins left="0.7" right="0.7" top="0.75" bottom="0.75" header="0.3" footer="0.3"/>
  <pageSetup scale="44"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Simple Loss</vt:lpstr>
      <vt:lpstr>General</vt:lpstr>
      <vt:lpstr>Repairs</vt:lpstr>
      <vt:lpstr>Labor</vt:lpstr>
      <vt:lpstr>Rent</vt:lpstr>
      <vt:lpstr>Equipment</vt:lpstr>
      <vt:lpstr>Other</vt:lpstr>
      <vt:lpstr>Mitigation cleanup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c:creator>
  <cp:lastModifiedBy>Bridget</cp:lastModifiedBy>
  <cp:lastPrinted>2014-11-03T16:34:02Z</cp:lastPrinted>
  <dcterms:created xsi:type="dcterms:W3CDTF">2014-05-07T17:36:48Z</dcterms:created>
  <dcterms:modified xsi:type="dcterms:W3CDTF">2017-02-28T15:05:31Z</dcterms:modified>
</cp:coreProperties>
</file>